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ELEFONIA FIJA" sheetId="4" r:id="rId1"/>
    <sheet name="TELEFONIA RPM" sheetId="5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11" i="5" l="1"/>
  <c r="E14" i="5"/>
  <c r="C5" i="4"/>
  <c r="C8" i="4"/>
  <c r="C13" i="4"/>
</calcChain>
</file>

<file path=xl/sharedStrings.xml><?xml version="1.0" encoding="utf-8"?>
<sst xmlns="http://schemas.openxmlformats.org/spreadsheetml/2006/main" count="38" uniqueCount="26">
  <si>
    <t>TOTAL S/.</t>
  </si>
  <si>
    <t>GASTOS ADMINISTRATIVOS PARA LA GESTION COORDINACION Y SUPERVISION DEL PROYECTO</t>
  </si>
  <si>
    <t>GESTION DEL PROGRAMA - PROGRAMA DE MEDIDAS DE RAPIDO IMPACTO I</t>
  </si>
  <si>
    <t>DIRECCION, INSPECCION Y CONTROL - GESTION CUSCO</t>
  </si>
  <si>
    <t>DIRECCION, INSPECCION Y CONTROL - GESTION IQUITOS</t>
  </si>
  <si>
    <t xml:space="preserve">MEJ.Y EXPANSION AGUA POTABLE Y ALCANT. EN CIUDADES PROVINCIALES DE MAYNAS,CUSCO Y SICUANI (PE - P29 </t>
  </si>
  <si>
    <t>UNIDAD DE GESTION PROCOES</t>
  </si>
  <si>
    <t>UNIDAD DE GESTION TECNICA FONAVI</t>
  </si>
  <si>
    <t>GESTION Y DIRECCION TECNICA DE PROYECTOS</t>
  </si>
  <si>
    <t>MEJORAMIENTO Y AMPLIACION SISTEMAS AGUA POTABLE Y ALCANTARILLADO EN PIURA-CASTILLA (PE-P25)</t>
  </si>
  <si>
    <t>ABASTECIMIENTO AGUA POTABLE EN LA REGION FRONTERIZA NORTE DE LA REPUBLICA DEL PERU</t>
  </si>
  <si>
    <t>IMPORTE S/.</t>
  </si>
  <si>
    <t>GASTOS DE TELEFONIA FIJA POR AREA MES DE DICIEMBRE</t>
  </si>
  <si>
    <t>PROGRAMA NACIONAL DE SANEAMIENTO URBANO</t>
  </si>
  <si>
    <t xml:space="preserve">                                                    TOTAL S/. :</t>
  </si>
  <si>
    <t>VARIOS</t>
  </si>
  <si>
    <t>16 TRABAJADORES</t>
  </si>
  <si>
    <t>06 TRABAJADORES</t>
  </si>
  <si>
    <t xml:space="preserve">MEJ.Y EXPANSION AGUA POTABLE Y ALCANT. EN CIUDADES PROVINCIALES DE MAYNAS,CUSCO Y SICUANI (PE - P29) </t>
  </si>
  <si>
    <t>12 TRABAJADORES</t>
  </si>
  <si>
    <t>61 TRABAJADORES</t>
  </si>
  <si>
    <t>IMPORTE</t>
  </si>
  <si>
    <t>CARGO/
ACTIVIDAD</t>
  </si>
  <si>
    <t>ASIGNADO A:</t>
  </si>
  <si>
    <t>ÁREA</t>
  </si>
  <si>
    <t>GASTOS DE TELEFONIA MOVIL - RPM DICIEMBRE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</si>
</sst>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color indexed="6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3" fillId="0" borderId="0" xfId="1" applyFont="1" applyFill="1"/>
    <xf numFmtId="4" fontId="2" fillId="0" borderId="0" xfId="1" applyNumberFormat="1"/>
    <xf numFmtId="4" fontId="4" fillId="2" borderId="1" xfId="1" applyNumberFormat="1" applyFont="1" applyFill="1" applyBorder="1"/>
    <xf numFmtId="0" fontId="4" fillId="2" borderId="1" xfId="1" applyFont="1" applyFill="1" applyBorder="1" applyAlignment="1">
      <alignment horizontal="right"/>
    </xf>
    <xf numFmtId="4" fontId="5" fillId="0" borderId="1" xfId="1" applyNumberFormat="1" applyFont="1" applyBorder="1"/>
    <xf numFmtId="0" fontId="2" fillId="0" borderId="1" xfId="1" applyBorder="1"/>
    <xf numFmtId="0" fontId="5" fillId="0" borderId="1" xfId="1" applyFont="1" applyBorder="1"/>
    <xf numFmtId="4" fontId="6" fillId="0" borderId="2" xfId="1" applyNumberFormat="1" applyFont="1" applyBorder="1"/>
    <xf numFmtId="0" fontId="6" fillId="0" borderId="2" xfId="1" applyFont="1" applyBorder="1"/>
    <xf numFmtId="4" fontId="5" fillId="0" borderId="0" xfId="1" applyNumberFormat="1" applyFont="1" applyBorder="1" applyProtection="1">
      <protection locked="0"/>
    </xf>
    <xf numFmtId="4" fontId="2" fillId="0" borderId="1" xfId="1" applyNumberFormat="1" applyBorder="1" applyProtection="1">
      <protection locked="0"/>
    </xf>
    <xf numFmtId="0" fontId="5" fillId="0" borderId="2" xfId="1" applyFont="1" applyBorder="1"/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Continuous"/>
    </xf>
    <xf numFmtId="4" fontId="4" fillId="0" borderId="0" xfId="1" applyNumberFormat="1" applyFont="1"/>
    <xf numFmtId="0" fontId="4" fillId="0" borderId="0" xfId="1" applyFont="1"/>
    <xf numFmtId="0" fontId="2" fillId="0" borderId="0" xfId="1" applyFont="1" applyFill="1" applyBorder="1"/>
    <xf numFmtId="0" fontId="2" fillId="0" borderId="0" xfId="1" applyFill="1" applyBorder="1"/>
    <xf numFmtId="2" fontId="2" fillId="0" borderId="0" xfId="1" applyNumberFormat="1" applyFill="1" applyBorder="1"/>
    <xf numFmtId="0" fontId="7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/>
    <xf numFmtId="4" fontId="9" fillId="0" borderId="0" xfId="1" applyNumberFormat="1" applyFont="1"/>
    <xf numFmtId="4" fontId="6" fillId="3" borderId="3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/>
    </xf>
    <xf numFmtId="17" fontId="11" fillId="0" borderId="0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achas/Downloads/Fwd%20Transparencia%20Diciembre/GASTOS_TELEFONIA_FIJA_-_PUBLICIDAD_PAPT_DICIEMBRE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PUBLICIDAD"/>
      <sheetName val="ORDEN SERV"/>
      <sheetName val="USO VEHICULOS"/>
      <sheetName val="Hoja1"/>
    </sheetNames>
    <sheetDataSet>
      <sheetData sheetId="0"/>
      <sheetData sheetId="1">
        <row r="66">
          <cell r="E66">
            <v>2946.3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workbookViewId="0">
      <selection activeCell="B30" sqref="B30"/>
    </sheetView>
  </sheetViews>
  <sheetFormatPr baseColWidth="10" defaultRowHeight="12.75" x14ac:dyDescent="0.2"/>
  <cols>
    <col min="1" max="1" width="11.42578125" style="1"/>
    <col min="2" max="2" width="94.85546875" style="1" customWidth="1"/>
    <col min="3" max="3" width="12.42578125" style="1" customWidth="1"/>
    <col min="4" max="16384" width="11.42578125" style="1"/>
  </cols>
  <sheetData>
    <row r="1" spans="2:5" ht="25.5" customHeight="1" x14ac:dyDescent="0.2">
      <c r="B1" s="15" t="s">
        <v>13</v>
      </c>
      <c r="C1" s="15"/>
    </row>
    <row r="2" spans="2:5" ht="27" customHeight="1" x14ac:dyDescent="0.2">
      <c r="B2" s="14" t="s">
        <v>12</v>
      </c>
      <c r="C2" s="14" t="s">
        <v>11</v>
      </c>
    </row>
    <row r="3" spans="2:5" x14ac:dyDescent="0.2">
      <c r="B3" s="8" t="s">
        <v>10</v>
      </c>
      <c r="C3" s="6"/>
    </row>
    <row r="4" spans="2:5" x14ac:dyDescent="0.2">
      <c r="B4" s="8" t="s">
        <v>9</v>
      </c>
      <c r="C4" s="6"/>
    </row>
    <row r="5" spans="2:5" x14ac:dyDescent="0.2">
      <c r="B5" s="8" t="s">
        <v>8</v>
      </c>
      <c r="C5" s="6">
        <f>+'[1]ORDEN SERV'!E66</f>
        <v>2946.3</v>
      </c>
    </row>
    <row r="6" spans="2:5" x14ac:dyDescent="0.2">
      <c r="B6" s="13" t="s">
        <v>7</v>
      </c>
      <c r="C6" s="12"/>
    </row>
    <row r="7" spans="2:5" x14ac:dyDescent="0.2">
      <c r="B7" s="13" t="s">
        <v>6</v>
      </c>
      <c r="C7" s="12"/>
      <c r="E7" s="11"/>
    </row>
    <row r="8" spans="2:5" x14ac:dyDescent="0.2">
      <c r="B8" s="10" t="s">
        <v>5</v>
      </c>
      <c r="C8" s="9">
        <f>SUM(C9:C10)</f>
        <v>0</v>
      </c>
    </row>
    <row r="9" spans="2:5" x14ac:dyDescent="0.2">
      <c r="B9" s="8" t="s">
        <v>4</v>
      </c>
      <c r="C9" s="6"/>
    </row>
    <row r="10" spans="2:5" x14ac:dyDescent="0.2">
      <c r="B10" s="7" t="s">
        <v>3</v>
      </c>
      <c r="C10" s="6"/>
    </row>
    <row r="11" spans="2:5" x14ac:dyDescent="0.2">
      <c r="B11" s="7" t="s">
        <v>2</v>
      </c>
      <c r="C11" s="6"/>
    </row>
    <row r="12" spans="2:5" x14ac:dyDescent="0.2">
      <c r="B12" s="7" t="s">
        <v>1</v>
      </c>
      <c r="C12" s="6"/>
    </row>
    <row r="13" spans="2:5" x14ac:dyDescent="0.2">
      <c r="B13" s="5" t="s">
        <v>0</v>
      </c>
      <c r="C13" s="4">
        <f>SUM(C3:C8)+C11</f>
        <v>2946.3</v>
      </c>
    </row>
    <row r="14" spans="2:5" x14ac:dyDescent="0.2">
      <c r="C14" s="3"/>
    </row>
    <row r="15" spans="2:5" x14ac:dyDescent="0.2">
      <c r="C15" s="3"/>
    </row>
    <row r="16" spans="2:5" x14ac:dyDescent="0.2">
      <c r="B16" s="2"/>
    </row>
  </sheetData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>
      <selection activeCell="B34" sqref="B34"/>
    </sheetView>
  </sheetViews>
  <sheetFormatPr baseColWidth="10" defaultRowHeight="12.75" x14ac:dyDescent="0.2"/>
  <cols>
    <col min="1" max="1" width="6" style="1" customWidth="1"/>
    <col min="2" max="2" width="94.42578125" style="1" customWidth="1"/>
    <col min="3" max="3" width="19.85546875" style="1" customWidth="1"/>
    <col min="4" max="4" width="16.28515625" style="1" customWidth="1"/>
    <col min="5" max="5" width="17" style="1" customWidth="1"/>
    <col min="6" max="7" width="11.42578125" style="1"/>
    <col min="8" max="8" width="11.42578125" style="3"/>
    <col min="9" max="16384" width="11.42578125" style="1"/>
  </cols>
  <sheetData>
    <row r="2" spans="2:8" ht="18" x14ac:dyDescent="0.2">
      <c r="B2" s="40" t="s">
        <v>13</v>
      </c>
      <c r="C2" s="40"/>
      <c r="D2" s="40"/>
      <c r="E2" s="40"/>
    </row>
    <row r="3" spans="2:8" ht="22.5" x14ac:dyDescent="0.2">
      <c r="B3" s="39" t="s">
        <v>25</v>
      </c>
      <c r="C3" s="39"/>
      <c r="D3" s="39"/>
      <c r="E3" s="39"/>
    </row>
    <row r="4" spans="2:8" ht="18" x14ac:dyDescent="0.2">
      <c r="B4" s="38"/>
      <c r="C4" s="38"/>
      <c r="D4" s="38"/>
      <c r="E4" s="38"/>
    </row>
    <row r="5" spans="2:8" ht="36" x14ac:dyDescent="0.2">
      <c r="B5" s="36" t="s">
        <v>24</v>
      </c>
      <c r="C5" s="37" t="s">
        <v>23</v>
      </c>
      <c r="D5" s="37" t="s">
        <v>22</v>
      </c>
      <c r="E5" s="37" t="s">
        <v>21</v>
      </c>
    </row>
    <row r="6" spans="2:8" ht="18" x14ac:dyDescent="0.2">
      <c r="B6" s="36"/>
      <c r="C6" s="35"/>
      <c r="D6" s="35"/>
      <c r="E6" s="35"/>
    </row>
    <row r="7" spans="2:8" s="24" customFormat="1" ht="14.25" x14ac:dyDescent="0.2">
      <c r="B7" s="8" t="s">
        <v>10</v>
      </c>
      <c r="C7" s="31"/>
      <c r="D7" s="31"/>
      <c r="E7" s="30"/>
      <c r="H7" s="25"/>
    </row>
    <row r="8" spans="2:8" s="24" customFormat="1" ht="14.25" x14ac:dyDescent="0.2">
      <c r="B8" s="8" t="s">
        <v>9</v>
      </c>
      <c r="C8" s="31" t="s">
        <v>19</v>
      </c>
      <c r="D8" s="31" t="s">
        <v>15</v>
      </c>
      <c r="E8" s="30">
        <v>936.99</v>
      </c>
      <c r="H8" s="25"/>
    </row>
    <row r="9" spans="2:8" s="24" customFormat="1" ht="14.25" x14ac:dyDescent="0.2">
      <c r="B9" s="8" t="s">
        <v>8</v>
      </c>
      <c r="C9" s="31" t="s">
        <v>20</v>
      </c>
      <c r="D9" s="31" t="s">
        <v>15</v>
      </c>
      <c r="E9" s="6">
        <v>4763.0200000000004</v>
      </c>
      <c r="H9" s="25"/>
    </row>
    <row r="10" spans="2:8" s="24" customFormat="1" ht="14.25" x14ac:dyDescent="0.2">
      <c r="B10" s="8" t="s">
        <v>2</v>
      </c>
      <c r="C10" s="31" t="s">
        <v>19</v>
      </c>
      <c r="D10" s="31" t="s">
        <v>15</v>
      </c>
      <c r="E10" s="30">
        <v>936.99</v>
      </c>
      <c r="H10" s="25"/>
    </row>
    <row r="11" spans="2:8" s="24" customFormat="1" ht="24" x14ac:dyDescent="0.2">
      <c r="B11" s="34" t="s">
        <v>18</v>
      </c>
      <c r="C11" s="33"/>
      <c r="D11" s="33"/>
      <c r="E11" s="32">
        <f>+E12+E13</f>
        <v>1717.81</v>
      </c>
      <c r="H11" s="25"/>
    </row>
    <row r="12" spans="2:8" s="24" customFormat="1" ht="14.25" x14ac:dyDescent="0.2">
      <c r="B12" s="8" t="s">
        <v>4</v>
      </c>
      <c r="C12" s="31" t="s">
        <v>17</v>
      </c>
      <c r="D12" s="31" t="s">
        <v>15</v>
      </c>
      <c r="E12" s="30">
        <v>468.49</v>
      </c>
      <c r="H12" s="25"/>
    </row>
    <row r="13" spans="2:8" s="24" customFormat="1" ht="14.25" x14ac:dyDescent="0.2">
      <c r="B13" s="8" t="s">
        <v>3</v>
      </c>
      <c r="C13" s="31" t="s">
        <v>16</v>
      </c>
      <c r="D13" s="31" t="s">
        <v>15</v>
      </c>
      <c r="E13" s="30">
        <v>1249.32</v>
      </c>
      <c r="H13" s="25"/>
    </row>
    <row r="14" spans="2:8" s="24" customFormat="1" ht="14.25" x14ac:dyDescent="0.2">
      <c r="B14" s="29" t="s">
        <v>14</v>
      </c>
      <c r="C14" s="28"/>
      <c r="D14" s="27"/>
      <c r="E14" s="26">
        <f>SUM(E7:E10)+E12+E13</f>
        <v>8354.81</v>
      </c>
      <c r="H14" s="25"/>
    </row>
    <row r="15" spans="2:8" ht="14.25" x14ac:dyDescent="0.2">
      <c r="B15" s="23"/>
      <c r="C15" s="21"/>
      <c r="D15" s="22"/>
      <c r="E15" s="21"/>
    </row>
    <row r="16" spans="2:8" x14ac:dyDescent="0.2">
      <c r="D16" s="3"/>
    </row>
    <row r="17" spans="3:5" x14ac:dyDescent="0.2">
      <c r="C17" s="2"/>
      <c r="D17" s="3"/>
      <c r="E17" s="3"/>
    </row>
    <row r="18" spans="3:5" x14ac:dyDescent="0.2">
      <c r="C18" s="20"/>
      <c r="D18" s="3"/>
      <c r="E18" s="3"/>
    </row>
    <row r="19" spans="3:5" x14ac:dyDescent="0.2">
      <c r="C19" s="17"/>
      <c r="D19" s="3"/>
      <c r="E19" s="3"/>
    </row>
    <row r="20" spans="3:5" x14ac:dyDescent="0.2">
      <c r="C20" s="19"/>
      <c r="D20" s="3"/>
      <c r="E20" s="3"/>
    </row>
    <row r="21" spans="3:5" x14ac:dyDescent="0.2">
      <c r="C21" s="18"/>
      <c r="D21" s="3"/>
      <c r="E21" s="3"/>
    </row>
    <row r="22" spans="3:5" x14ac:dyDescent="0.2">
      <c r="C22" s="18"/>
      <c r="D22" s="3"/>
      <c r="E22" s="3"/>
    </row>
    <row r="23" spans="3:5" x14ac:dyDescent="0.2">
      <c r="C23" s="17"/>
      <c r="D23" s="16"/>
      <c r="E23" s="16"/>
    </row>
  </sheetData>
  <mergeCells count="3">
    <mergeCell ref="B2:E2"/>
    <mergeCell ref="B3:E3"/>
    <mergeCell ref="B5:B6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TELEFONIA FIJA</vt:lpstr>
      <vt:lpstr>TELEFONIA RPM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2013-01-18T21:34:54Z</dcterms:created>
  <dcterms:modified xsi:type="dcterms:W3CDTF">2013-01-18T21:42:00Z</dcterms:modified>
</cp:coreProperties>
</file>