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75" windowWidth="15195" windowHeight="10230" firstSheet="1" activeTab="1"/>
  </bookViews>
  <sheets>
    <sheet name="CONTROL PREVIO" sheetId="5" state="hidden" r:id="rId1"/>
    <sheet name="TRANSPARENCIA" sheetId="6" r:id="rId2"/>
    <sheet name="SAV" sheetId="7" state="hidden" r:id="rId3"/>
    <sheet name="SIAF" sheetId="8" state="hidden" r:id="rId4"/>
  </sheets>
  <definedNames>
    <definedName name="_xlnm._FilterDatabase" localSheetId="0" hidden="1">'CONTROL PREVIO'!$A$1:$R$92</definedName>
    <definedName name="_xlnm._FilterDatabase" localSheetId="2" hidden="1">SAV!$A$1:$Q$52</definedName>
    <definedName name="_xlnm._FilterDatabase" localSheetId="1" hidden="1">TRANSPARENCIA!$A$11:$O$76</definedName>
  </definedNames>
  <calcPr calcId="125725"/>
</workbook>
</file>

<file path=xl/calcChain.xml><?xml version="1.0" encoding="utf-8"?>
<calcChain xmlns="http://schemas.openxmlformats.org/spreadsheetml/2006/main">
  <c r="N14" i="6"/>
  <c r="N43"/>
  <c r="N44"/>
  <c r="N33"/>
  <c r="N46"/>
  <c r="N21"/>
  <c r="N45"/>
  <c r="N39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32"/>
  <c r="N42"/>
  <c r="N47"/>
  <c r="N15"/>
  <c r="N36"/>
  <c r="N35"/>
  <c r="N26"/>
  <c r="N25"/>
  <c r="N17"/>
  <c r="N38"/>
  <c r="N56"/>
  <c r="N16"/>
  <c r="N55"/>
  <c r="N41"/>
  <c r="N20"/>
  <c r="N12"/>
  <c r="N24"/>
  <c r="N19"/>
  <c r="N51"/>
  <c r="N37"/>
  <c r="N53"/>
  <c r="N27"/>
  <c r="N18"/>
  <c r="N40"/>
  <c r="N50"/>
  <c r="N22"/>
  <c r="N52"/>
  <c r="N54"/>
  <c r="N13"/>
  <c r="N57"/>
  <c r="N48"/>
  <c r="N34"/>
  <c r="N30"/>
  <c r="N49"/>
  <c r="N29"/>
  <c r="L94" i="5"/>
  <c r="M78" i="6"/>
  <c r="L78"/>
  <c r="K78"/>
  <c r="J78"/>
  <c r="N28"/>
  <c r="N31"/>
  <c r="N23"/>
  <c r="N78" l="1"/>
</calcChain>
</file>

<file path=xl/sharedStrings.xml><?xml version="1.0" encoding="utf-8"?>
<sst xmlns="http://schemas.openxmlformats.org/spreadsheetml/2006/main" count="1770" uniqueCount="351">
  <si>
    <t>Referencia</t>
  </si>
  <si>
    <t>Cargo</t>
  </si>
  <si>
    <t>Itinerario</t>
  </si>
  <si>
    <t>Fecha del</t>
  </si>
  <si>
    <t>Dias</t>
  </si>
  <si>
    <t>Via</t>
  </si>
  <si>
    <t>Monto</t>
  </si>
  <si>
    <t>C/P</t>
  </si>
  <si>
    <t>Nº CS</t>
  </si>
  <si>
    <t>Fecha CS</t>
  </si>
  <si>
    <t>Nombre Empleado</t>
  </si>
  <si>
    <t>Area</t>
  </si>
  <si>
    <t>Fecha Al</t>
  </si>
  <si>
    <t>SIAF</t>
  </si>
  <si>
    <t>FF</t>
  </si>
  <si>
    <t>F. Pagado</t>
  </si>
  <si>
    <t>N° Cheque</t>
  </si>
  <si>
    <t xml:space="preserve"> RESUMEN DE GASTOS - PASAJES AÉREOS Y/O TERRESTRES Y/O FLUVIALES NACIONALES Y VIÁTICOS</t>
  </si>
  <si>
    <t>ÁREA/OFICINA</t>
  </si>
  <si>
    <t>USUARIOS</t>
  </si>
  <si>
    <t>FECHAS</t>
  </si>
  <si>
    <t>LUGAR</t>
  </si>
  <si>
    <t>RUTA AÉREO</t>
  </si>
  <si>
    <t>RUTA TERRESTRE</t>
  </si>
  <si>
    <t>RUTA FLUVIAL</t>
  </si>
  <si>
    <t>FUENTE DE FINANCIAMIENTO</t>
  </si>
  <si>
    <t>COSTO DE PASAJES AEREOS S/.</t>
  </si>
  <si>
    <t>COSTO DE PASAJES TERRESTRES S/.</t>
  </si>
  <si>
    <t>COSTO DE PASAJES FLUVIALES S/.</t>
  </si>
  <si>
    <t xml:space="preserve">VIÁTICOS (*)
S/. </t>
  </si>
  <si>
    <t>TOTAL
S/.</t>
  </si>
  <si>
    <t>SALIDA</t>
  </si>
  <si>
    <t>RETORNO</t>
  </si>
  <si>
    <t>TOTAL S/.</t>
  </si>
  <si>
    <t>UNIDAD DE ESTUDIOS</t>
  </si>
  <si>
    <t>TERRESTRE</t>
  </si>
  <si>
    <t>00</t>
  </si>
  <si>
    <t>PROFESIONAL ESPECIALISTA</t>
  </si>
  <si>
    <t>UNIDAD DE INFRAESTRUCTURA Y SOSTENIBILIDAD</t>
  </si>
  <si>
    <t>LIMA-PIURA-LIMA</t>
  </si>
  <si>
    <t>AÉREA</t>
  </si>
  <si>
    <t>AÉREA Y TERRESTRE</t>
  </si>
  <si>
    <t>LIMA-TACNA-LIMA</t>
  </si>
  <si>
    <t>INGENIERO</t>
  </si>
  <si>
    <t>CHOFER  III</t>
  </si>
  <si>
    <t>ROMERO SAENZ RODOLFO PABLO</t>
  </si>
  <si>
    <t>RECURSOS ORDINARIOS</t>
  </si>
  <si>
    <t>X</t>
  </si>
  <si>
    <t>LIMA-AREQUIPA-LIMA</t>
  </si>
  <si>
    <t>OLIVAS ARANDA GUSTAVO PABLO</t>
  </si>
  <si>
    <t>ROLDAN SALAZAR CARLOS ALBERTO</t>
  </si>
  <si>
    <t>CHOFER</t>
  </si>
  <si>
    <t>LIMA-CHICLAYO-LIMA</t>
  </si>
  <si>
    <t>UNIDAD DE MONITOREO Y CONTROL</t>
  </si>
  <si>
    <t>LUJAN ACUÑA LIONEL FERNANDO</t>
  </si>
  <si>
    <t>COORDINADOR DE ESTUDIOS</t>
  </si>
  <si>
    <t>SUPANTA VELASQUEZ NESTOR ALFONSO</t>
  </si>
  <si>
    <t>JEFE DE LA UNIDAD DE PRESUPUESTO, PLANEAMIENTO E INFORMATICA</t>
  </si>
  <si>
    <t>UNIDAD DE PLANEAMIENTO, PRESUPUESTO Y SISTEMAS DE INFORMACION</t>
  </si>
  <si>
    <t>expediente</t>
  </si>
  <si>
    <t>fase</t>
  </si>
  <si>
    <t>nombre</t>
  </si>
  <si>
    <t>num_doc</t>
  </si>
  <si>
    <t>moneda</t>
  </si>
  <si>
    <t>monto</t>
  </si>
  <si>
    <t>YANCAN TORRES MIGUEL REYMUNDO</t>
  </si>
  <si>
    <t>CALLAÑAUPA CHOQQUECONZA JULIO  WALTER</t>
  </si>
  <si>
    <t>LIMA-ICA-LIMA</t>
  </si>
  <si>
    <t>Codigo</t>
  </si>
  <si>
    <t>Fecha</t>
  </si>
  <si>
    <t>Comisionado</t>
  </si>
  <si>
    <t>Oficina</t>
  </si>
  <si>
    <t>Fecha al</t>
  </si>
  <si>
    <t>Nº SIAF</t>
  </si>
  <si>
    <t>Fte. Fto.</t>
  </si>
  <si>
    <t>CHEQUE</t>
  </si>
  <si>
    <t>FECHA PAGO</t>
  </si>
  <si>
    <t>2013-000632</t>
  </si>
  <si>
    <t>2013-000639</t>
  </si>
  <si>
    <t>2013-000610</t>
  </si>
  <si>
    <t>2013-000611</t>
  </si>
  <si>
    <t>URBINA ARIAS PABLO SILVERIO</t>
  </si>
  <si>
    <t>LIMA-CUZCO-LIMA</t>
  </si>
  <si>
    <t>2013-000603</t>
  </si>
  <si>
    <t>UNIDAD DE ADMINISTRACION</t>
  </si>
  <si>
    <t>LIMA-TUMBES-LIMA</t>
  </si>
  <si>
    <t>2013-000569</t>
  </si>
  <si>
    <t>BERNAL LUNA ISIDRO CELSO</t>
  </si>
  <si>
    <t>LIMA-JULIACA-LIMA</t>
  </si>
  <si>
    <t>WONG RODRIGUEZ SUSAN KIANA</t>
  </si>
  <si>
    <t>QUINTANA ESPINOZA OTTO</t>
  </si>
  <si>
    <t>LIMA-OXAPAMPA-LIMA</t>
  </si>
  <si>
    <t>ESTEBAN HILARIO GALDINO RIOS</t>
  </si>
  <si>
    <t>CONDUCTOR</t>
  </si>
  <si>
    <t>LIMA-PASCO-LIMA</t>
  </si>
  <si>
    <t>2013-000230</t>
  </si>
  <si>
    <t>MEMORANDO N°548-2013-VIVIENDA/VMCS/PNSU/1.1</t>
  </si>
  <si>
    <t>UGAZ SAAVEDRA JUAN MANUEL</t>
  </si>
  <si>
    <t>2013-000229</t>
  </si>
  <si>
    <t>ZULOAGA PAJUELO LILIANA KATHERINE</t>
  </si>
  <si>
    <t>2013-000228</t>
  </si>
  <si>
    <t>MEMORANDO N°384-2013-VIVIENDA/VMCS/PNSU/1.3</t>
  </si>
  <si>
    <t>CAÑETE-LIMA</t>
  </si>
  <si>
    <t>2013-000227</t>
  </si>
  <si>
    <t>VILCACHAGUA QUISPE JINMY CARLOS</t>
  </si>
  <si>
    <t>INGENIERO SANITARIO</t>
  </si>
  <si>
    <t>2013-000226</t>
  </si>
  <si>
    <t>MEMORANDO N° 535-2013/VIVIENDA/MVCS/PNSU/1.1</t>
  </si>
  <si>
    <t>2013-000225</t>
  </si>
  <si>
    <t>MEMORANDO N° 544-2013/VIVIENDA/VMCS/PNSU/1.1</t>
  </si>
  <si>
    <t>LIMA-HUAURA-LIMA</t>
  </si>
  <si>
    <t>2013-000224</t>
  </si>
  <si>
    <t>2013-000223</t>
  </si>
  <si>
    <t>MORENO DEL AGUILA PEDRO ERDULFO</t>
  </si>
  <si>
    <t>2013-000222</t>
  </si>
  <si>
    <t>MEMORANDO N° 377-2013/VIVIENDA/VMCS*PNSU/1.3</t>
  </si>
  <si>
    <t>TORRES VILLACORTA NIXON AMADEO</t>
  </si>
  <si>
    <t>LIMA-TARAPOTO-LIMA</t>
  </si>
  <si>
    <t>2013-000221</t>
  </si>
  <si>
    <t>ROJAS HUAMANI ROBERTO</t>
  </si>
  <si>
    <t>2013-000220</t>
  </si>
  <si>
    <t>MEMORANDO N° 347-2013/VIVIENDA/VMCS/PNSU/1.3</t>
  </si>
  <si>
    <t>LIMA-CUSCO-LIMA</t>
  </si>
  <si>
    <t>2013-000219</t>
  </si>
  <si>
    <t>TAIPE TREVEJO JORGE LUIS</t>
  </si>
  <si>
    <t>2013-000218</t>
  </si>
  <si>
    <t>MEMORANDO N°334-2013-VIVIENDA/VMCS/PNSU/1.3</t>
  </si>
  <si>
    <t>VIRHUEZ GOMEZ ELIO SATURNINO</t>
  </si>
  <si>
    <t>LIMA-CAJAMARCA-LIMA</t>
  </si>
  <si>
    <t>2013-000217</t>
  </si>
  <si>
    <t>MEMORANDO N°336-2013-VIVIENDA/VMCS/PNSU/1.3</t>
  </si>
  <si>
    <t>LIMA-CAÑETE-LIMA</t>
  </si>
  <si>
    <t>2013-000216</t>
  </si>
  <si>
    <t>2013-000215</t>
  </si>
  <si>
    <t>MEMORANDO N° 499-2013/VIVIENDA/VMCS/PNSU/1.1</t>
  </si>
  <si>
    <t>BARAHONA GARCIA PETER JOHN</t>
  </si>
  <si>
    <t>2013-000214</t>
  </si>
  <si>
    <t>MEMORANDO N° 502-2013/VIVIENDA/VMCS/PNSU/1.1</t>
  </si>
  <si>
    <t>2013-000213</t>
  </si>
  <si>
    <t>MEMORANDO N° 501-2013/VIVIENDA/VMCS/PNSU/1.1</t>
  </si>
  <si>
    <t>JIMENEZ ORTIZ NURITH</t>
  </si>
  <si>
    <t>AUXILIAR EN PROMOCION SOCIAL</t>
  </si>
  <si>
    <t>2013-000212</t>
  </si>
  <si>
    <t>MEMORANDO N° 494-2013/VIVIENDA/MVCS/PNSU/1.1</t>
  </si>
  <si>
    <t>SALAZAR GAVELAN LUIS ALBERTO</t>
  </si>
  <si>
    <t>2013-000211</t>
  </si>
  <si>
    <t>MEMORANDO N° 488-2013/VIVIENDA/VMCS/PNSU/1.1</t>
  </si>
  <si>
    <t>2013-000210</t>
  </si>
  <si>
    <t>MEMORANDO N° 487-2013/VIVIENDA/VMCS/PNSU/1.1</t>
  </si>
  <si>
    <t>2013-000209</t>
  </si>
  <si>
    <t>MEMORANDO N° 335-2013/VIVIENDA/VMCS/PNSU/1.2</t>
  </si>
  <si>
    <t>LIMA-HUARAZ-LIMA</t>
  </si>
  <si>
    <t>2013-000208</t>
  </si>
  <si>
    <t>MEMORANDO N° 329-2013/VIVIENDA/VMCS/PNSU/1.2</t>
  </si>
  <si>
    <t>SOTO ARBIETO JOHN WINDER</t>
  </si>
  <si>
    <t>ASISTENTE TECNICO PMRI</t>
  </si>
  <si>
    <t>2013-000207</t>
  </si>
  <si>
    <t>MEMORANDO N° 318-2013/VIVIENDA/VMCS/PNSU/1.3</t>
  </si>
  <si>
    <t>LIMA-HUANCAYO-LIMA</t>
  </si>
  <si>
    <t>2013-000206</t>
  </si>
  <si>
    <t>2013-000205</t>
  </si>
  <si>
    <t>MEMORANDO N° 474-2013/VIVIENDA/VMCS/PNSU/1.1</t>
  </si>
  <si>
    <t>SILVA DIAZ MAVEL ELIZABETH</t>
  </si>
  <si>
    <t>JULIACA-LIMA</t>
  </si>
  <si>
    <t>?</t>
  </si>
  <si>
    <t>2013-000204</t>
  </si>
  <si>
    <t>MEMORANDO N° 174-2013/VIVIENDA/VMCS/PNSU/3.2</t>
  </si>
  <si>
    <t>2013-000203</t>
  </si>
  <si>
    <t>MEMORANDO N° 306-2013/VIVIENDA/VMCS/PNSU/1.2</t>
  </si>
  <si>
    <t>2013-000202</t>
  </si>
  <si>
    <t>MEMORANDO N° 303-2013/VIVIENDA/VMCS/PNSU/1.3</t>
  </si>
  <si>
    <t>ALANYA TICLLA LUCAS</t>
  </si>
  <si>
    <t>LIMA-TRUJILLO-LIMA</t>
  </si>
  <si>
    <t>2013-000201</t>
  </si>
  <si>
    <t>MEMORANDO N° 461-2013/VIVIENDA/VMCS/PNSU/1.1</t>
  </si>
  <si>
    <t>AMANCIO CASTRO DIANA LUCIA</t>
  </si>
  <si>
    <t>ASISTENTE DE INGENIERIA SANITARIA</t>
  </si>
  <si>
    <t>2013-000200</t>
  </si>
  <si>
    <t>MEMORANDO N° 455-2013/VIVIENDA/VMCS/PNSU/1.1</t>
  </si>
  <si>
    <t>2013-000199</t>
  </si>
  <si>
    <t>MEMORANDO N° 287-2013/VIVIENDA/VMCS/PNSU/1.3</t>
  </si>
  <si>
    <t>2013-000198</t>
  </si>
  <si>
    <t>GAMBOA SANCHEZ ARTURO MIGUEL</t>
  </si>
  <si>
    <t>2013-000197</t>
  </si>
  <si>
    <t>2013-000196</t>
  </si>
  <si>
    <t>PINAO ATANACIO ANTIDIO WILMER</t>
  </si>
  <si>
    <t>2013-000195</t>
  </si>
  <si>
    <t>CERRON POMA ROBERTO TEODORO</t>
  </si>
  <si>
    <t>2013-000194</t>
  </si>
  <si>
    <t>MEMORANDO N° 417-2013/VIVIENDA/VMCS/PNSU/1.1</t>
  </si>
  <si>
    <t>VILLACHICA LLAMOSAS EILEEN MARLENE</t>
  </si>
  <si>
    <t>2013-000193</t>
  </si>
  <si>
    <t>PINCHI VALDEZ MARCO ANTONIO</t>
  </si>
  <si>
    <t>2013-000192</t>
  </si>
  <si>
    <t>MEMORANDO N° 277-2013/VIVIENDA/VMCS/PNSU/1.3</t>
  </si>
  <si>
    <t>2013-000191</t>
  </si>
  <si>
    <t>MEMORANDO N° 411-2013/VIVIENDA/VMCS/PNSU/1.1</t>
  </si>
  <si>
    <t>2013-000190</t>
  </si>
  <si>
    <t>MEMORANDO N° 278-2013/VIVIENDA/VMCS/PNSU/1.3</t>
  </si>
  <si>
    <t>2013-000189</t>
  </si>
  <si>
    <t>MEMORANDO N° 272-2013/VIVIENDA/VMCS/PNSU/1.3</t>
  </si>
  <si>
    <t>2013-000188</t>
  </si>
  <si>
    <t>MEMORANDO N° 275-2013/VIVIENDA/VMCS/PNSU/1.3</t>
  </si>
  <si>
    <t>2013-000187</t>
  </si>
  <si>
    <t>LIMA-PARACAS-LIMA</t>
  </si>
  <si>
    <t>2013-000186</t>
  </si>
  <si>
    <t>2013-000185</t>
  </si>
  <si>
    <t>2013-000184</t>
  </si>
  <si>
    <t>LOPEZ PARAGUAY MIRIAM ZSAZSA</t>
  </si>
  <si>
    <t>2013-000183</t>
  </si>
  <si>
    <t>MEMORANDO N° 406-2013/VIVIENDA/VMCS/PNSU/1.1</t>
  </si>
  <si>
    <t>CONDORI LUCA LUIS ALFREDO</t>
  </si>
  <si>
    <t>COORDINADOR PROMOCION</t>
  </si>
  <si>
    <t>2013-000182</t>
  </si>
  <si>
    <t>NUÑEZ ALFARO CARLOS JAVIER</t>
  </si>
  <si>
    <t>2013-000181</t>
  </si>
  <si>
    <t>MEMORANDO N° 300-2013/VIVIENDA/VMCS/PNSU/1.2</t>
  </si>
  <si>
    <t>LIMA-HUANUCO-LIMA</t>
  </si>
  <si>
    <t>2013-000180</t>
  </si>
  <si>
    <t>MEMORANDO N° 288-2013/VIVIENDA/VMCS/PNSU/1.2</t>
  </si>
  <si>
    <t>MOCHIZUKI HASEGAWA VICENTE</t>
  </si>
  <si>
    <t>LIMA-JUNIN-LIMA</t>
  </si>
  <si>
    <t>tipo_operacion</t>
  </si>
  <si>
    <t>num_doc_b</t>
  </si>
  <si>
    <t>fecha_doc_b</t>
  </si>
  <si>
    <t>AV</t>
  </si>
  <si>
    <t>P</t>
  </si>
  <si>
    <t>S/.</t>
  </si>
  <si>
    <t>70381795</t>
  </si>
  <si>
    <t>70381870</t>
  </si>
  <si>
    <t>2013-000602</t>
  </si>
  <si>
    <t>70381831</t>
  </si>
  <si>
    <t>2013-000609</t>
  </si>
  <si>
    <t>70381837</t>
  </si>
  <si>
    <t>70381838</t>
  </si>
  <si>
    <t>70381839</t>
  </si>
  <si>
    <t>70381876</t>
  </si>
  <si>
    <t>2013-000655</t>
  </si>
  <si>
    <t>70381887</t>
  </si>
  <si>
    <t>70381833</t>
  </si>
  <si>
    <t>2013-000665</t>
  </si>
  <si>
    <t>70381895</t>
  </si>
  <si>
    <t>2013-000667</t>
  </si>
  <si>
    <t>70381897</t>
  </si>
  <si>
    <t>2013-000668</t>
  </si>
  <si>
    <t>70381898</t>
  </si>
  <si>
    <t>2013-000674</t>
  </si>
  <si>
    <t>70381904</t>
  </si>
  <si>
    <t>2013-000675</t>
  </si>
  <si>
    <t>70381905</t>
  </si>
  <si>
    <t>2013-000660</t>
  </si>
  <si>
    <t>70381892</t>
  </si>
  <si>
    <t>2013-000644</t>
  </si>
  <si>
    <t>70381881</t>
  </si>
  <si>
    <t>2013-000659</t>
  </si>
  <si>
    <t>70381891</t>
  </si>
  <si>
    <t>2013-000694</t>
  </si>
  <si>
    <t>70381924</t>
  </si>
  <si>
    <t>2013-000696</t>
  </si>
  <si>
    <t>70381926</t>
  </si>
  <si>
    <t>2013-000697</t>
  </si>
  <si>
    <t>70381927</t>
  </si>
  <si>
    <t>2013-000698</t>
  </si>
  <si>
    <t>70381928</t>
  </si>
  <si>
    <t>2013-000700</t>
  </si>
  <si>
    <t>70381930</t>
  </si>
  <si>
    <t>2013-000701</t>
  </si>
  <si>
    <t>70381931</t>
  </si>
  <si>
    <t>2013-000702</t>
  </si>
  <si>
    <t>70381932</t>
  </si>
  <si>
    <t>2013-000695</t>
  </si>
  <si>
    <t>70381925</t>
  </si>
  <si>
    <t>2013-000699</t>
  </si>
  <si>
    <t>70381929</t>
  </si>
  <si>
    <t>2013-000704</t>
  </si>
  <si>
    <t>70381934</t>
  </si>
  <si>
    <t>2013-000716</t>
  </si>
  <si>
    <t>70381941</t>
  </si>
  <si>
    <t>2013-000755</t>
  </si>
  <si>
    <t>70381963</t>
  </si>
  <si>
    <t>2013-000741</t>
  </si>
  <si>
    <t>70381953</t>
  </si>
  <si>
    <t>2013-000754</t>
  </si>
  <si>
    <t>70381962</t>
  </si>
  <si>
    <t>2013-000765</t>
  </si>
  <si>
    <t>70382001</t>
  </si>
  <si>
    <t>2013-000766</t>
  </si>
  <si>
    <t>70382002</t>
  </si>
  <si>
    <t>2013-000768</t>
  </si>
  <si>
    <t>70382004</t>
  </si>
  <si>
    <t>2013-000779</t>
  </si>
  <si>
    <t>70382015</t>
  </si>
  <si>
    <t>2013-000730</t>
  </si>
  <si>
    <t>70381948</t>
  </si>
  <si>
    <t>2013-000781</t>
  </si>
  <si>
    <t>70382017</t>
  </si>
  <si>
    <t>2013-000778</t>
  </si>
  <si>
    <t>70382014</t>
  </si>
  <si>
    <t>2013-000787</t>
  </si>
  <si>
    <t>70382022</t>
  </si>
  <si>
    <t>2013-000788</t>
  </si>
  <si>
    <t>70382023</t>
  </si>
  <si>
    <t>2013-000791</t>
  </si>
  <si>
    <t>70382025</t>
  </si>
  <si>
    <t>2013-000767</t>
  </si>
  <si>
    <t>70382003</t>
  </si>
  <si>
    <t>2013-000800</t>
  </si>
  <si>
    <t>70382032</t>
  </si>
  <si>
    <t>2013-000801</t>
  </si>
  <si>
    <t>70382033</t>
  </si>
  <si>
    <t>2013-000831</t>
  </si>
  <si>
    <t>70382080</t>
  </si>
  <si>
    <t>2013-000832</t>
  </si>
  <si>
    <t>70382081</t>
  </si>
  <si>
    <t>2013-000840</t>
  </si>
  <si>
    <t>70382087</t>
  </si>
  <si>
    <t>2013-000764</t>
  </si>
  <si>
    <t>70382000</t>
  </si>
  <si>
    <t>2013-000830</t>
  </si>
  <si>
    <t>70382079</t>
  </si>
  <si>
    <t>2013-000828</t>
  </si>
  <si>
    <t>70382077</t>
  </si>
  <si>
    <t>2013-000833</t>
  </si>
  <si>
    <t>70382082</t>
  </si>
  <si>
    <t>2013-000829</t>
  </si>
  <si>
    <t>70382078</t>
  </si>
  <si>
    <t>2013-000827</t>
  </si>
  <si>
    <t>70382076</t>
  </si>
  <si>
    <t>2013-000869</t>
  </si>
  <si>
    <t>70382108</t>
  </si>
  <si>
    <t>2013-000871</t>
  </si>
  <si>
    <t>70382110</t>
  </si>
  <si>
    <t>2013-000873</t>
  </si>
  <si>
    <t>70382112</t>
  </si>
  <si>
    <t>2013-000874</t>
  </si>
  <si>
    <t>70382113</t>
  </si>
  <si>
    <t>2013-000875</t>
  </si>
  <si>
    <t>70382114</t>
  </si>
  <si>
    <t>2013-000876</t>
  </si>
  <si>
    <t>70382115</t>
  </si>
  <si>
    <t>2013-000863</t>
  </si>
  <si>
    <t>70382103</t>
  </si>
  <si>
    <t>2013-000870</t>
  </si>
  <si>
    <t>70382109</t>
  </si>
  <si>
    <t>2013-000879</t>
  </si>
  <si>
    <t>70382118</t>
  </si>
  <si>
    <t>ANULADO</t>
  </si>
  <si>
    <t>2013-000826</t>
  </si>
  <si>
    <t>POR ANULAR</t>
  </si>
  <si>
    <t>PENDIENTE DE COBRO</t>
  </si>
  <si>
    <t>MAYO - 2013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</si>
</sst>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9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0" fontId="2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/>
    <xf numFmtId="0" fontId="7" fillId="0" borderId="0" xfId="1" quotePrefix="1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49" fontId="7" fillId="0" borderId="0" xfId="1" applyNumberFormat="1" applyFont="1" applyAlignment="1">
      <alignment vertical="center" wrapText="1"/>
    </xf>
    <xf numFmtId="49" fontId="7" fillId="0" borderId="0" xfId="1" applyNumberFormat="1" applyFont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 wrapText="1"/>
    </xf>
    <xf numFmtId="14" fontId="5" fillId="0" borderId="10" xfId="1" applyNumberFormat="1" applyFont="1" applyFill="1" applyBorder="1" applyAlignment="1">
      <alignment horizontal="center" vertical="center" wrapText="1"/>
    </xf>
    <xf numFmtId="4" fontId="9" fillId="0" borderId="10" xfId="1" applyNumberFormat="1" applyFont="1" applyFill="1" applyBorder="1" applyAlignment="1">
      <alignment horizontal="center" vertical="center"/>
    </xf>
    <xf numFmtId="14" fontId="7" fillId="0" borderId="10" xfId="1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center"/>
    </xf>
    <xf numFmtId="4" fontId="5" fillId="0" borderId="10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center" vertical="center" wrapText="1"/>
    </xf>
    <xf numFmtId="14" fontId="10" fillId="0" borderId="10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7" fillId="4" borderId="10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5" fillId="0" borderId="3" xfId="0" applyNumberFormat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/>
    </xf>
    <xf numFmtId="14" fontId="7" fillId="5" borderId="12" xfId="1" applyNumberFormat="1" applyFont="1" applyFill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 wrapText="1"/>
    </xf>
    <xf numFmtId="49" fontId="1" fillId="0" borderId="0" xfId="0" applyNumberFormat="1" applyFont="1"/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8" fillId="0" borderId="0" xfId="1" applyFont="1" applyFill="1"/>
    <xf numFmtId="4" fontId="7" fillId="0" borderId="10" xfId="1" applyNumberFormat="1" applyFont="1" applyFill="1" applyBorder="1" applyAlignment="1">
      <alignment horizontal="center" vertical="center"/>
    </xf>
    <xf numFmtId="0" fontId="7" fillId="0" borderId="10" xfId="2" applyNumberFormat="1" applyFont="1" applyFill="1" applyBorder="1" applyAlignment="1">
      <alignment horizontal="center" vertical="center"/>
    </xf>
    <xf numFmtId="4" fontId="5" fillId="0" borderId="15" xfId="1" applyNumberFormat="1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4" fontId="5" fillId="0" borderId="17" xfId="1" applyNumberFormat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7" fillId="0" borderId="17" xfId="2" applyNumberFormat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/>
    </xf>
    <xf numFmtId="4" fontId="5" fillId="0" borderId="17" xfId="1" applyNumberFormat="1" applyFont="1" applyFill="1" applyBorder="1" applyAlignment="1">
      <alignment horizontal="center" vertical="center" wrapText="1"/>
    </xf>
    <xf numFmtId="4" fontId="5" fillId="0" borderId="18" xfId="1" applyNumberFormat="1" applyFont="1" applyFill="1" applyBorder="1" applyAlignment="1">
      <alignment horizontal="center" vertical="center" wrapText="1"/>
    </xf>
    <xf numFmtId="49" fontId="5" fillId="0" borderId="13" xfId="1" applyNumberFormat="1" applyFont="1" applyBorder="1" applyAlignment="1">
      <alignment vertical="center" wrapText="1"/>
    </xf>
    <xf numFmtId="49" fontId="5" fillId="0" borderId="23" xfId="1" applyNumberFormat="1" applyFont="1" applyBorder="1" applyAlignment="1">
      <alignment vertical="center" wrapText="1"/>
    </xf>
    <xf numFmtId="4" fontId="9" fillId="0" borderId="17" xfId="1" applyNumberFormat="1" applyFont="1" applyFill="1" applyBorder="1" applyAlignment="1">
      <alignment horizontal="center" vertical="center"/>
    </xf>
    <xf numFmtId="14" fontId="7" fillId="0" borderId="17" xfId="1" applyNumberFormat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5" fillId="0" borderId="24" xfId="1" applyNumberFormat="1" applyFont="1" applyBorder="1" applyAlignment="1">
      <alignment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4" fontId="5" fillId="0" borderId="25" xfId="1" applyNumberFormat="1" applyFont="1" applyFill="1" applyBorder="1" applyAlignment="1">
      <alignment horizontal="center" vertical="center" wrapText="1"/>
    </xf>
    <xf numFmtId="4" fontId="9" fillId="0" borderId="25" xfId="1" applyNumberFormat="1" applyFont="1" applyFill="1" applyBorder="1" applyAlignment="1">
      <alignment horizontal="center" vertical="center"/>
    </xf>
    <xf numFmtId="14" fontId="7" fillId="0" borderId="25" xfId="1" applyNumberFormat="1" applyFont="1" applyFill="1" applyBorder="1" applyAlignment="1">
      <alignment horizontal="center" vertical="center"/>
    </xf>
    <xf numFmtId="4" fontId="7" fillId="0" borderId="25" xfId="1" applyNumberFormat="1" applyFont="1" applyFill="1" applyBorder="1" applyAlignment="1">
      <alignment horizontal="center"/>
    </xf>
    <xf numFmtId="4" fontId="5" fillId="0" borderId="25" xfId="1" applyNumberFormat="1" applyFont="1" applyFill="1" applyBorder="1" applyAlignment="1">
      <alignment horizontal="center" vertical="center" wrapText="1"/>
    </xf>
    <xf numFmtId="4" fontId="5" fillId="0" borderId="26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Fill="1" applyBorder="1" applyAlignment="1">
      <alignment horizontal="center" vertical="center" wrapText="1"/>
    </xf>
    <xf numFmtId="14" fontId="5" fillId="0" borderId="27" xfId="1" applyNumberFormat="1" applyFont="1" applyFill="1" applyBorder="1" applyAlignment="1">
      <alignment horizontal="center" vertical="center" wrapText="1"/>
    </xf>
    <xf numFmtId="4" fontId="9" fillId="0" borderId="27" xfId="1" applyNumberFormat="1" applyFont="1" applyFill="1" applyBorder="1" applyAlignment="1">
      <alignment horizontal="center" vertical="center"/>
    </xf>
    <xf numFmtId="14" fontId="7" fillId="0" borderId="27" xfId="1" applyNumberFormat="1" applyFont="1" applyFill="1" applyBorder="1" applyAlignment="1">
      <alignment horizontal="center" vertical="center"/>
    </xf>
    <xf numFmtId="4" fontId="7" fillId="0" borderId="27" xfId="1" applyNumberFormat="1" applyFont="1" applyFill="1" applyBorder="1" applyAlignment="1">
      <alignment horizontal="center"/>
    </xf>
    <xf numFmtId="4" fontId="5" fillId="0" borderId="27" xfId="1" applyNumberFormat="1" applyFont="1" applyFill="1" applyBorder="1" applyAlignment="1">
      <alignment horizontal="center" vertical="center" wrapText="1"/>
    </xf>
    <xf numFmtId="4" fontId="5" fillId="0" borderId="28" xfId="1" applyNumberFormat="1" applyFont="1" applyFill="1" applyBorder="1" applyAlignment="1">
      <alignment horizontal="center" vertical="center" wrapText="1"/>
    </xf>
    <xf numFmtId="49" fontId="5" fillId="0" borderId="21" xfId="1" applyNumberFormat="1" applyFont="1" applyFill="1" applyBorder="1" applyAlignment="1">
      <alignment horizontal="center" vertical="center" wrapText="1"/>
    </xf>
    <xf numFmtId="14" fontId="5" fillId="0" borderId="21" xfId="1" applyNumberFormat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21" xfId="2" applyNumberFormat="1" applyFont="1" applyFill="1" applyBorder="1" applyAlignment="1">
      <alignment horizontal="center" vertical="center"/>
    </xf>
    <xf numFmtId="4" fontId="7" fillId="0" borderId="21" xfId="1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 wrapText="1"/>
    </xf>
    <xf numFmtId="4" fontId="5" fillId="0" borderId="2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center" wrapText="1"/>
    </xf>
    <xf numFmtId="14" fontId="5" fillId="0" borderId="12" xfId="1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12" xfId="2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 wrapText="1"/>
    </xf>
    <xf numFmtId="4" fontId="5" fillId="0" borderId="14" xfId="1" applyNumberFormat="1" applyFont="1" applyFill="1" applyBorder="1" applyAlignment="1">
      <alignment horizontal="center" vertical="center" wrapText="1"/>
    </xf>
    <xf numFmtId="14" fontId="5" fillId="0" borderId="19" xfId="1" applyNumberFormat="1" applyFont="1" applyFill="1" applyBorder="1" applyAlignment="1">
      <alignment horizontal="center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0" fontId="7" fillId="0" borderId="19" xfId="2" applyNumberFormat="1" applyFont="1" applyFill="1" applyBorder="1" applyAlignment="1">
      <alignment horizontal="center" vertical="center"/>
    </xf>
    <xf numFmtId="4" fontId="7" fillId="0" borderId="19" xfId="1" applyNumberFormat="1" applyFont="1" applyFill="1" applyBorder="1" applyAlignment="1">
      <alignment horizontal="center" vertical="center"/>
    </xf>
    <xf numFmtId="4" fontId="5" fillId="0" borderId="19" xfId="1" applyNumberFormat="1" applyFont="1" applyFill="1" applyBorder="1" applyAlignment="1">
      <alignment horizontal="center" vertical="center" wrapText="1"/>
    </xf>
    <xf numFmtId="4" fontId="5" fillId="0" borderId="2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/>
    </xf>
    <xf numFmtId="49" fontId="5" fillId="0" borderId="16" xfId="1" applyNumberFormat="1" applyFont="1" applyBorder="1" applyAlignment="1">
      <alignment vertical="center" wrapText="1"/>
    </xf>
    <xf numFmtId="14" fontId="2" fillId="0" borderId="0" xfId="0" applyNumberFormat="1" applyFont="1" applyAlignment="1">
      <alignment horizontal="center"/>
    </xf>
    <xf numFmtId="4" fontId="7" fillId="5" borderId="12" xfId="1" applyNumberFormat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 wrapText="1"/>
    </xf>
    <xf numFmtId="4" fontId="7" fillId="3" borderId="4" xfId="1" applyNumberFormat="1" applyFont="1" applyFill="1" applyBorder="1" applyAlignment="1">
      <alignment horizontal="center" vertical="center" wrapText="1"/>
    </xf>
    <xf numFmtId="4" fontId="7" fillId="3" borderId="7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49" fontId="5" fillId="0" borderId="13" xfId="1" applyNumberFormat="1" applyFont="1" applyFill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4"/>
  <sheetViews>
    <sheetView showGridLines="0" topLeftCell="G1" workbookViewId="0">
      <pane ySplit="1" topLeftCell="A23" activePane="bottomLeft" state="frozen"/>
      <selection pane="bottomLeft" activeCell="O27" sqref="O27"/>
    </sheetView>
  </sheetViews>
  <sheetFormatPr baseColWidth="10" defaultRowHeight="12.75"/>
  <cols>
    <col min="1" max="1" width="10.140625" bestFit="1" customWidth="1"/>
    <col min="2" max="2" width="9.28515625" bestFit="1" customWidth="1"/>
    <col min="3" max="3" width="42.5703125" bestFit="1" customWidth="1"/>
    <col min="4" max="4" width="33.42578125" bestFit="1" customWidth="1"/>
    <col min="5" max="5" width="16.85546875" bestFit="1" customWidth="1"/>
    <col min="6" max="6" width="35.42578125" bestFit="1" customWidth="1"/>
    <col min="7" max="7" width="27" customWidth="1"/>
    <col min="8" max="9" width="9.28515625" bestFit="1" customWidth="1"/>
    <col min="10" max="10" width="4.140625" bestFit="1" customWidth="1"/>
    <col min="11" max="11" width="15.5703125" bestFit="1" customWidth="1"/>
    <col min="12" max="12" width="9" style="3" customWidth="1"/>
    <col min="13" max="13" width="8.140625" customWidth="1"/>
    <col min="14" max="14" width="4" customWidth="1"/>
    <col min="15" max="15" width="16" style="1" customWidth="1"/>
    <col min="16" max="16" width="17" style="2" customWidth="1"/>
    <col min="17" max="17" width="15.85546875" style="1" customWidth="1"/>
  </cols>
  <sheetData>
    <row r="1" spans="1:17">
      <c r="A1" s="5" t="s">
        <v>8</v>
      </c>
      <c r="B1" s="6" t="s">
        <v>9</v>
      </c>
      <c r="C1" s="7" t="s">
        <v>0</v>
      </c>
      <c r="D1" s="7" t="s">
        <v>10</v>
      </c>
      <c r="E1" s="7" t="s">
        <v>1</v>
      </c>
      <c r="F1" s="7" t="s">
        <v>11</v>
      </c>
      <c r="G1" s="7" t="s">
        <v>2</v>
      </c>
      <c r="H1" s="6" t="s">
        <v>3</v>
      </c>
      <c r="I1" s="6" t="s">
        <v>12</v>
      </c>
      <c r="J1" s="7" t="s">
        <v>4</v>
      </c>
      <c r="K1" s="7" t="s">
        <v>5</v>
      </c>
      <c r="L1" s="8" t="s">
        <v>6</v>
      </c>
      <c r="M1" s="7" t="s">
        <v>13</v>
      </c>
      <c r="N1" s="9" t="s">
        <v>14</v>
      </c>
      <c r="O1" s="9" t="s">
        <v>7</v>
      </c>
      <c r="P1" s="37" t="s">
        <v>15</v>
      </c>
      <c r="Q1" s="9" t="s">
        <v>16</v>
      </c>
    </row>
    <row r="2" spans="1:17" ht="24" customHeight="1">
      <c r="A2" s="10" t="s">
        <v>95</v>
      </c>
      <c r="B2" s="11">
        <v>41425</v>
      </c>
      <c r="C2" s="12" t="s">
        <v>96</v>
      </c>
      <c r="D2" s="12" t="s">
        <v>97</v>
      </c>
      <c r="E2" s="12" t="s">
        <v>43</v>
      </c>
      <c r="F2" s="12" t="s">
        <v>34</v>
      </c>
      <c r="G2" s="12" t="s">
        <v>52</v>
      </c>
      <c r="H2" s="11">
        <v>41427</v>
      </c>
      <c r="I2" s="11">
        <v>41429</v>
      </c>
      <c r="J2" s="12">
        <v>3</v>
      </c>
      <c r="K2" s="12" t="s">
        <v>40</v>
      </c>
      <c r="L2" s="13">
        <v>653.29999999999905</v>
      </c>
      <c r="M2" s="12">
        <v>1008</v>
      </c>
      <c r="N2" s="14" t="s">
        <v>36</v>
      </c>
      <c r="O2" s="41" t="s">
        <v>314</v>
      </c>
      <c r="P2" s="38" t="s">
        <v>315</v>
      </c>
      <c r="Q2" s="41">
        <v>41428</v>
      </c>
    </row>
    <row r="3" spans="1:17" ht="24" customHeight="1">
      <c r="A3" s="10" t="s">
        <v>98</v>
      </c>
      <c r="B3" s="11">
        <v>41425</v>
      </c>
      <c r="C3" s="12" t="s">
        <v>96</v>
      </c>
      <c r="D3" s="12" t="s">
        <v>99</v>
      </c>
      <c r="E3" s="12" t="s">
        <v>43</v>
      </c>
      <c r="F3" s="12" t="s">
        <v>34</v>
      </c>
      <c r="G3" s="12" t="s">
        <v>52</v>
      </c>
      <c r="H3" s="11">
        <v>41427</v>
      </c>
      <c r="I3" s="11">
        <v>41429</v>
      </c>
      <c r="J3" s="12">
        <v>3</v>
      </c>
      <c r="K3" s="12" t="s">
        <v>40</v>
      </c>
      <c r="L3" s="13">
        <v>653.29999999999905</v>
      </c>
      <c r="M3" s="12">
        <v>1009</v>
      </c>
      <c r="N3" s="14" t="s">
        <v>36</v>
      </c>
      <c r="O3" s="41" t="s">
        <v>346</v>
      </c>
      <c r="P3" s="38" t="s">
        <v>346</v>
      </c>
      <c r="Q3" s="41" t="s">
        <v>346</v>
      </c>
    </row>
    <row r="4" spans="1:17" ht="24" customHeight="1">
      <c r="A4" s="10" t="s">
        <v>100</v>
      </c>
      <c r="B4" s="11">
        <v>41425</v>
      </c>
      <c r="C4" s="12" t="s">
        <v>101</v>
      </c>
      <c r="D4" s="12" t="s">
        <v>66</v>
      </c>
      <c r="E4" s="12" t="s">
        <v>51</v>
      </c>
      <c r="F4" s="12" t="s">
        <v>84</v>
      </c>
      <c r="G4" s="12" t="s">
        <v>102</v>
      </c>
      <c r="H4" s="11">
        <v>41424</v>
      </c>
      <c r="I4" s="11">
        <v>41425</v>
      </c>
      <c r="J4" s="12">
        <v>2</v>
      </c>
      <c r="K4" s="12" t="s">
        <v>35</v>
      </c>
      <c r="L4" s="13">
        <v>420</v>
      </c>
      <c r="M4" s="12">
        <v>996</v>
      </c>
      <c r="N4" s="14" t="s">
        <v>36</v>
      </c>
      <c r="O4" s="41" t="s">
        <v>322</v>
      </c>
      <c r="P4" s="38" t="s">
        <v>323</v>
      </c>
      <c r="Q4" s="41">
        <v>41430</v>
      </c>
    </row>
    <row r="5" spans="1:17" ht="24" customHeight="1">
      <c r="A5" s="10" t="s">
        <v>103</v>
      </c>
      <c r="B5" s="11">
        <v>41425</v>
      </c>
      <c r="C5" s="12" t="s">
        <v>101</v>
      </c>
      <c r="D5" s="12" t="s">
        <v>104</v>
      </c>
      <c r="E5" s="12" t="s">
        <v>105</v>
      </c>
      <c r="F5" s="12" t="s">
        <v>53</v>
      </c>
      <c r="G5" s="12" t="s">
        <v>102</v>
      </c>
      <c r="H5" s="11">
        <v>41424</v>
      </c>
      <c r="I5" s="11">
        <v>41425</v>
      </c>
      <c r="J5" s="12">
        <v>2</v>
      </c>
      <c r="K5" s="12" t="s">
        <v>35</v>
      </c>
      <c r="L5" s="13">
        <v>320</v>
      </c>
      <c r="M5" s="12">
        <v>995</v>
      </c>
      <c r="N5" s="14" t="s">
        <v>36</v>
      </c>
      <c r="O5" s="41" t="s">
        <v>312</v>
      </c>
      <c r="P5" s="38" t="s">
        <v>313</v>
      </c>
      <c r="Q5" s="41">
        <v>41428</v>
      </c>
    </row>
    <row r="6" spans="1:17" ht="24" customHeight="1">
      <c r="A6" s="10" t="s">
        <v>106</v>
      </c>
      <c r="B6" s="11">
        <v>41424</v>
      </c>
      <c r="C6" s="12" t="s">
        <v>107</v>
      </c>
      <c r="D6" s="12" t="s">
        <v>45</v>
      </c>
      <c r="E6" s="12" t="s">
        <v>43</v>
      </c>
      <c r="F6" s="12" t="s">
        <v>38</v>
      </c>
      <c r="G6" s="12" t="s">
        <v>42</v>
      </c>
      <c r="H6" s="11">
        <v>41429</v>
      </c>
      <c r="I6" s="11">
        <v>41431</v>
      </c>
      <c r="J6" s="12">
        <v>3</v>
      </c>
      <c r="K6" s="12" t="s">
        <v>40</v>
      </c>
      <c r="L6" s="13">
        <v>960</v>
      </c>
      <c r="M6" s="12">
        <v>989</v>
      </c>
      <c r="N6" s="14" t="s">
        <v>36</v>
      </c>
      <c r="O6" s="41" t="s">
        <v>318</v>
      </c>
      <c r="P6" s="38" t="s">
        <v>319</v>
      </c>
      <c r="Q6" s="41">
        <v>41429</v>
      </c>
    </row>
    <row r="7" spans="1:17" ht="24" customHeight="1">
      <c r="A7" s="10" t="s">
        <v>108</v>
      </c>
      <c r="B7" s="11">
        <v>41424</v>
      </c>
      <c r="C7" s="12" t="s">
        <v>109</v>
      </c>
      <c r="D7" s="12" t="s">
        <v>90</v>
      </c>
      <c r="E7" s="12" t="s">
        <v>51</v>
      </c>
      <c r="F7" s="12" t="s">
        <v>84</v>
      </c>
      <c r="G7" s="12" t="s">
        <v>110</v>
      </c>
      <c r="H7" s="11">
        <v>41425</v>
      </c>
      <c r="I7" s="11">
        <v>41425</v>
      </c>
      <c r="J7" s="12">
        <v>1</v>
      </c>
      <c r="K7" s="12" t="s">
        <v>35</v>
      </c>
      <c r="L7" s="13">
        <v>720</v>
      </c>
      <c r="M7" s="12">
        <v>986</v>
      </c>
      <c r="N7" s="14" t="s">
        <v>36</v>
      </c>
      <c r="O7" s="41" t="s">
        <v>320</v>
      </c>
      <c r="P7" s="38" t="s">
        <v>321</v>
      </c>
      <c r="Q7" s="41">
        <v>41430</v>
      </c>
    </row>
    <row r="8" spans="1:17" ht="24" customHeight="1">
      <c r="A8" s="10" t="s">
        <v>111</v>
      </c>
      <c r="B8" s="11">
        <v>41424</v>
      </c>
      <c r="C8" s="12" t="s">
        <v>109</v>
      </c>
      <c r="D8" s="12" t="s">
        <v>97</v>
      </c>
      <c r="E8" s="12" t="s">
        <v>43</v>
      </c>
      <c r="F8" s="12" t="s">
        <v>34</v>
      </c>
      <c r="G8" s="12" t="s">
        <v>110</v>
      </c>
      <c r="H8" s="11">
        <v>41425</v>
      </c>
      <c r="I8" s="11">
        <v>41425</v>
      </c>
      <c r="J8" s="12">
        <v>1</v>
      </c>
      <c r="K8" s="12" t="s">
        <v>35</v>
      </c>
      <c r="L8" s="13">
        <v>320</v>
      </c>
      <c r="M8" s="12">
        <v>984</v>
      </c>
      <c r="N8" s="14" t="s">
        <v>36</v>
      </c>
      <c r="O8" s="41" t="s">
        <v>347</v>
      </c>
      <c r="P8" s="41">
        <v>70382075</v>
      </c>
      <c r="Q8" s="41" t="s">
        <v>349</v>
      </c>
    </row>
    <row r="9" spans="1:17" ht="24" customHeight="1">
      <c r="A9" s="10" t="s">
        <v>112</v>
      </c>
      <c r="B9" s="11">
        <v>41424</v>
      </c>
      <c r="C9" s="12" t="s">
        <v>109</v>
      </c>
      <c r="D9" s="12" t="s">
        <v>113</v>
      </c>
      <c r="E9" s="12" t="s">
        <v>43</v>
      </c>
      <c r="F9" s="12" t="s">
        <v>34</v>
      </c>
      <c r="G9" s="12" t="s">
        <v>110</v>
      </c>
      <c r="H9" s="11">
        <v>41425</v>
      </c>
      <c r="I9" s="11">
        <v>41425</v>
      </c>
      <c r="J9" s="12">
        <v>1</v>
      </c>
      <c r="K9" s="12" t="s">
        <v>35</v>
      </c>
      <c r="L9" s="13">
        <v>320</v>
      </c>
      <c r="M9" s="12">
        <v>985</v>
      </c>
      <c r="N9" s="14" t="s">
        <v>36</v>
      </c>
      <c r="O9" s="41" t="s">
        <v>326</v>
      </c>
      <c r="P9" s="38" t="s">
        <v>327</v>
      </c>
      <c r="Q9" s="41">
        <v>41433</v>
      </c>
    </row>
    <row r="10" spans="1:17" ht="24" customHeight="1">
      <c r="A10" s="10" t="s">
        <v>114</v>
      </c>
      <c r="B10" s="11">
        <v>41424</v>
      </c>
      <c r="C10" s="12" t="s">
        <v>115</v>
      </c>
      <c r="D10" s="12" t="s">
        <v>116</v>
      </c>
      <c r="E10" s="12" t="s">
        <v>43</v>
      </c>
      <c r="F10" s="12" t="s">
        <v>53</v>
      </c>
      <c r="G10" s="12" t="s">
        <v>117</v>
      </c>
      <c r="H10" s="11">
        <v>41429</v>
      </c>
      <c r="I10" s="11">
        <v>41434</v>
      </c>
      <c r="J10" s="12">
        <v>6</v>
      </c>
      <c r="K10" s="12" t="s">
        <v>40</v>
      </c>
      <c r="L10" s="13">
        <v>1920</v>
      </c>
      <c r="M10" s="12">
        <v>988</v>
      </c>
      <c r="N10" s="14" t="s">
        <v>36</v>
      </c>
      <c r="O10" s="41" t="s">
        <v>324</v>
      </c>
      <c r="P10" s="38" t="s">
        <v>325</v>
      </c>
      <c r="Q10" s="41">
        <v>41431</v>
      </c>
    </row>
    <row r="11" spans="1:17" ht="24" customHeight="1">
      <c r="A11" s="10" t="s">
        <v>118</v>
      </c>
      <c r="B11" s="11">
        <v>41424</v>
      </c>
      <c r="C11" s="12" t="s">
        <v>115</v>
      </c>
      <c r="D11" s="12" t="s">
        <v>119</v>
      </c>
      <c r="E11" s="12" t="s">
        <v>43</v>
      </c>
      <c r="F11" s="12" t="s">
        <v>53</v>
      </c>
      <c r="G11" s="12" t="s">
        <v>117</v>
      </c>
      <c r="H11" s="11">
        <v>41429</v>
      </c>
      <c r="I11" s="11">
        <v>41434</v>
      </c>
      <c r="J11" s="12">
        <v>6</v>
      </c>
      <c r="K11" s="12" t="s">
        <v>40</v>
      </c>
      <c r="L11" s="13">
        <v>1920</v>
      </c>
      <c r="M11" s="12">
        <v>987</v>
      </c>
      <c r="N11" s="14" t="s">
        <v>36</v>
      </c>
      <c r="O11" s="41" t="s">
        <v>310</v>
      </c>
      <c r="P11" s="38" t="s">
        <v>311</v>
      </c>
      <c r="Q11" s="41">
        <v>41428</v>
      </c>
    </row>
    <row r="12" spans="1:17" ht="24" customHeight="1">
      <c r="A12" s="10" t="s">
        <v>120</v>
      </c>
      <c r="B12" s="11">
        <v>41421</v>
      </c>
      <c r="C12" s="12" t="s">
        <v>121</v>
      </c>
      <c r="D12" s="12" t="s">
        <v>81</v>
      </c>
      <c r="E12" s="12"/>
      <c r="F12" s="12" t="s">
        <v>53</v>
      </c>
      <c r="G12" s="12" t="s">
        <v>122</v>
      </c>
      <c r="H12" s="11">
        <v>41423</v>
      </c>
      <c r="I12" s="11">
        <v>41432</v>
      </c>
      <c r="J12" s="12">
        <v>10</v>
      </c>
      <c r="K12" s="12" t="s">
        <v>40</v>
      </c>
      <c r="L12" s="13">
        <v>2893.3</v>
      </c>
      <c r="M12" s="12">
        <v>952</v>
      </c>
      <c r="N12" s="14" t="s">
        <v>36</v>
      </c>
      <c r="O12" s="41" t="s">
        <v>308</v>
      </c>
      <c r="P12" s="38" t="s">
        <v>309</v>
      </c>
      <c r="Q12" s="41">
        <v>41423</v>
      </c>
    </row>
    <row r="13" spans="1:17" ht="24" customHeight="1">
      <c r="A13" s="10" t="s">
        <v>123</v>
      </c>
      <c r="B13" s="11">
        <v>41421</v>
      </c>
      <c r="C13" s="12" t="s">
        <v>121</v>
      </c>
      <c r="D13" s="12" t="s">
        <v>124</v>
      </c>
      <c r="E13" s="12" t="s">
        <v>43</v>
      </c>
      <c r="F13" s="12" t="s">
        <v>53</v>
      </c>
      <c r="G13" s="12" t="s">
        <v>122</v>
      </c>
      <c r="H13" s="11">
        <v>41423</v>
      </c>
      <c r="I13" s="11">
        <v>41432</v>
      </c>
      <c r="J13" s="12">
        <v>10</v>
      </c>
      <c r="K13" s="12" t="s">
        <v>40</v>
      </c>
      <c r="L13" s="13">
        <v>2893.3</v>
      </c>
      <c r="M13" s="12">
        <v>951</v>
      </c>
      <c r="N13" s="14" t="s">
        <v>36</v>
      </c>
      <c r="O13" s="41" t="s">
        <v>306</v>
      </c>
      <c r="P13" s="38" t="s">
        <v>307</v>
      </c>
      <c r="Q13" s="41">
        <v>41423</v>
      </c>
    </row>
    <row r="14" spans="1:17" ht="24" customHeight="1">
      <c r="A14" s="10" t="s">
        <v>125</v>
      </c>
      <c r="B14" s="11">
        <v>41418</v>
      </c>
      <c r="C14" s="12" t="s">
        <v>126</v>
      </c>
      <c r="D14" s="12" t="s">
        <v>127</v>
      </c>
      <c r="E14" s="12" t="s">
        <v>37</v>
      </c>
      <c r="F14" s="12" t="s">
        <v>53</v>
      </c>
      <c r="G14" s="12" t="s">
        <v>128</v>
      </c>
      <c r="H14" s="11">
        <v>41421</v>
      </c>
      <c r="I14" s="11">
        <v>41427</v>
      </c>
      <c r="J14" s="12">
        <v>7</v>
      </c>
      <c r="K14" s="12" t="s">
        <v>41</v>
      </c>
      <c r="L14" s="13">
        <v>1920</v>
      </c>
      <c r="M14" s="12">
        <v>937</v>
      </c>
      <c r="N14" s="14" t="s">
        <v>36</v>
      </c>
      <c r="O14" s="41" t="s">
        <v>298</v>
      </c>
      <c r="P14" s="38" t="s">
        <v>299</v>
      </c>
      <c r="Q14" s="41">
        <v>41421</v>
      </c>
    </row>
    <row r="15" spans="1:17" ht="24" customHeight="1">
      <c r="A15" s="10" t="s">
        <v>129</v>
      </c>
      <c r="B15" s="11">
        <v>41418</v>
      </c>
      <c r="C15" s="12" t="s">
        <v>130</v>
      </c>
      <c r="D15" s="12" t="s">
        <v>66</v>
      </c>
      <c r="E15" s="12" t="s">
        <v>51</v>
      </c>
      <c r="F15" s="12" t="s">
        <v>84</v>
      </c>
      <c r="G15" s="12" t="s">
        <v>131</v>
      </c>
      <c r="H15" s="11">
        <v>41421</v>
      </c>
      <c r="I15" s="11">
        <v>41424</v>
      </c>
      <c r="J15" s="12">
        <v>4</v>
      </c>
      <c r="K15" s="12" t="s">
        <v>35</v>
      </c>
      <c r="L15" s="13">
        <v>1830</v>
      </c>
      <c r="M15" s="12">
        <v>943</v>
      </c>
      <c r="N15" s="14" t="s">
        <v>36</v>
      </c>
      <c r="O15" s="41" t="s">
        <v>302</v>
      </c>
      <c r="P15" s="38" t="s">
        <v>303</v>
      </c>
      <c r="Q15" s="41">
        <v>41421</v>
      </c>
    </row>
    <row r="16" spans="1:17" ht="24" customHeight="1">
      <c r="A16" s="10" t="s">
        <v>132</v>
      </c>
      <c r="B16" s="11">
        <v>41418</v>
      </c>
      <c r="C16" s="12" t="s">
        <v>130</v>
      </c>
      <c r="D16" s="12" t="s">
        <v>104</v>
      </c>
      <c r="E16" s="12" t="s">
        <v>105</v>
      </c>
      <c r="F16" s="12" t="s">
        <v>53</v>
      </c>
      <c r="G16" s="12" t="s">
        <v>131</v>
      </c>
      <c r="H16" s="11">
        <v>41421</v>
      </c>
      <c r="I16" s="11">
        <v>41424</v>
      </c>
      <c r="J16" s="12">
        <v>4</v>
      </c>
      <c r="K16" s="12" t="s">
        <v>35</v>
      </c>
      <c r="L16" s="13">
        <v>1280</v>
      </c>
      <c r="M16" s="12">
        <v>938</v>
      </c>
      <c r="N16" s="14" t="s">
        <v>36</v>
      </c>
      <c r="O16" s="41" t="s">
        <v>300</v>
      </c>
      <c r="P16" s="38" t="s">
        <v>301</v>
      </c>
      <c r="Q16" s="41">
        <v>41421</v>
      </c>
    </row>
    <row r="17" spans="1:18" ht="24" customHeight="1">
      <c r="A17" s="10" t="s">
        <v>133</v>
      </c>
      <c r="B17" s="11">
        <v>41416</v>
      </c>
      <c r="C17" s="12" t="s">
        <v>134</v>
      </c>
      <c r="D17" s="12" t="s">
        <v>135</v>
      </c>
      <c r="E17" s="12" t="s">
        <v>37</v>
      </c>
      <c r="F17" s="12" t="s">
        <v>34</v>
      </c>
      <c r="G17" s="12" t="s">
        <v>82</v>
      </c>
      <c r="H17" s="11">
        <v>41417</v>
      </c>
      <c r="I17" s="11">
        <v>41422</v>
      </c>
      <c r="J17" s="12">
        <v>6</v>
      </c>
      <c r="K17" s="12" t="s">
        <v>41</v>
      </c>
      <c r="L17" s="13">
        <v>1913.3</v>
      </c>
      <c r="M17" s="12">
        <v>925</v>
      </c>
      <c r="N17" s="14" t="s">
        <v>36</v>
      </c>
      <c r="O17" s="41" t="s">
        <v>294</v>
      </c>
      <c r="P17" s="38" t="s">
        <v>295</v>
      </c>
      <c r="Q17" s="41">
        <v>41418</v>
      </c>
    </row>
    <row r="18" spans="1:18" ht="24" customHeight="1">
      <c r="A18" s="10" t="s">
        <v>136</v>
      </c>
      <c r="B18" s="11">
        <v>41416</v>
      </c>
      <c r="C18" s="12" t="s">
        <v>137</v>
      </c>
      <c r="D18" s="12" t="s">
        <v>50</v>
      </c>
      <c r="E18" s="12" t="s">
        <v>37</v>
      </c>
      <c r="F18" s="12" t="s">
        <v>34</v>
      </c>
      <c r="G18" s="12" t="s">
        <v>85</v>
      </c>
      <c r="H18" s="11">
        <v>41417</v>
      </c>
      <c r="I18" s="11">
        <v>41418</v>
      </c>
      <c r="J18" s="12">
        <v>2</v>
      </c>
      <c r="K18" s="12" t="s">
        <v>40</v>
      </c>
      <c r="L18" s="13">
        <v>640</v>
      </c>
      <c r="M18" s="12">
        <v>921</v>
      </c>
      <c r="N18" s="14" t="s">
        <v>36</v>
      </c>
      <c r="O18" s="41" t="s">
        <v>290</v>
      </c>
      <c r="P18" s="38" t="s">
        <v>291</v>
      </c>
      <c r="Q18" s="41">
        <v>41417</v>
      </c>
    </row>
    <row r="19" spans="1:18" ht="24" customHeight="1">
      <c r="A19" s="10" t="s">
        <v>138</v>
      </c>
      <c r="B19" s="11">
        <v>41416</v>
      </c>
      <c r="C19" s="12" t="s">
        <v>139</v>
      </c>
      <c r="D19" s="12" t="s">
        <v>140</v>
      </c>
      <c r="E19" s="12" t="s">
        <v>141</v>
      </c>
      <c r="F19" s="12" t="s">
        <v>34</v>
      </c>
      <c r="G19" s="12" t="s">
        <v>94</v>
      </c>
      <c r="H19" s="11">
        <v>41418</v>
      </c>
      <c r="I19" s="11">
        <v>41422</v>
      </c>
      <c r="J19" s="12">
        <v>5</v>
      </c>
      <c r="K19" s="12" t="s">
        <v>35</v>
      </c>
      <c r="L19" s="13">
        <v>1990</v>
      </c>
      <c r="M19" s="12">
        <v>920</v>
      </c>
      <c r="N19" s="14" t="s">
        <v>36</v>
      </c>
      <c r="O19" s="41" t="s">
        <v>296</v>
      </c>
      <c r="P19" s="38" t="s">
        <v>297</v>
      </c>
      <c r="Q19" s="41">
        <v>41421</v>
      </c>
    </row>
    <row r="20" spans="1:18" ht="24" customHeight="1">
      <c r="A20" s="10" t="s">
        <v>142</v>
      </c>
      <c r="B20" s="11">
        <v>41415</v>
      </c>
      <c r="C20" s="12" t="s">
        <v>143</v>
      </c>
      <c r="D20" s="12" t="s">
        <v>144</v>
      </c>
      <c r="E20" s="12" t="s">
        <v>43</v>
      </c>
      <c r="F20" s="12" t="s">
        <v>34</v>
      </c>
      <c r="G20" s="12" t="s">
        <v>42</v>
      </c>
      <c r="H20" s="11">
        <v>41416</v>
      </c>
      <c r="I20" s="11">
        <v>41418</v>
      </c>
      <c r="J20" s="12">
        <v>3</v>
      </c>
      <c r="K20" s="12" t="s">
        <v>40</v>
      </c>
      <c r="L20" s="13">
        <v>1160</v>
      </c>
      <c r="M20" s="12">
        <v>913</v>
      </c>
      <c r="N20" s="14" t="s">
        <v>36</v>
      </c>
      <c r="O20" s="41" t="s">
        <v>316</v>
      </c>
      <c r="P20" s="38" t="s">
        <v>317</v>
      </c>
      <c r="Q20" s="41">
        <v>41429</v>
      </c>
    </row>
    <row r="21" spans="1:18" ht="24" customHeight="1">
      <c r="A21" s="10" t="s">
        <v>145</v>
      </c>
      <c r="B21" s="11">
        <v>41415</v>
      </c>
      <c r="C21" s="12" t="s">
        <v>146</v>
      </c>
      <c r="D21" s="12" t="s">
        <v>54</v>
      </c>
      <c r="E21" s="12" t="s">
        <v>55</v>
      </c>
      <c r="F21" s="12" t="s">
        <v>34</v>
      </c>
      <c r="G21" s="12" t="s">
        <v>52</v>
      </c>
      <c r="H21" s="11">
        <v>41416</v>
      </c>
      <c r="I21" s="11">
        <v>41419</v>
      </c>
      <c r="J21" s="12">
        <v>4</v>
      </c>
      <c r="K21" s="12" t="s">
        <v>40</v>
      </c>
      <c r="L21" s="13">
        <v>960</v>
      </c>
      <c r="M21" s="12">
        <v>910</v>
      </c>
      <c r="N21" s="14" t="s">
        <v>36</v>
      </c>
      <c r="O21" s="41" t="s">
        <v>284</v>
      </c>
      <c r="P21" s="38" t="s">
        <v>285</v>
      </c>
      <c r="Q21" s="41">
        <v>41416</v>
      </c>
    </row>
    <row r="22" spans="1:18" ht="24" customHeight="1">
      <c r="A22" s="10" t="s">
        <v>147</v>
      </c>
      <c r="B22" s="11">
        <v>41415</v>
      </c>
      <c r="C22" s="12" t="s">
        <v>148</v>
      </c>
      <c r="D22" s="12" t="s">
        <v>65</v>
      </c>
      <c r="E22" s="12"/>
      <c r="F22" s="12" t="s">
        <v>34</v>
      </c>
      <c r="G22" s="12" t="s">
        <v>52</v>
      </c>
      <c r="H22" s="11">
        <v>41416</v>
      </c>
      <c r="I22" s="11">
        <v>41419</v>
      </c>
      <c r="J22" s="12">
        <v>4</v>
      </c>
      <c r="K22" s="12" t="s">
        <v>40</v>
      </c>
      <c r="L22" s="13">
        <v>960</v>
      </c>
      <c r="M22" s="12">
        <v>908</v>
      </c>
      <c r="N22" s="14" t="s">
        <v>36</v>
      </c>
      <c r="O22" s="41" t="s">
        <v>286</v>
      </c>
      <c r="P22" s="38" t="s">
        <v>287</v>
      </c>
      <c r="Q22" s="41">
        <v>41416</v>
      </c>
      <c r="R22" s="4"/>
    </row>
    <row r="23" spans="1:18" ht="24" customHeight="1">
      <c r="A23" s="10" t="s">
        <v>149</v>
      </c>
      <c r="B23" s="11">
        <v>41414</v>
      </c>
      <c r="C23" s="12" t="s">
        <v>150</v>
      </c>
      <c r="D23" s="12" t="s">
        <v>89</v>
      </c>
      <c r="E23" s="12" t="s">
        <v>55</v>
      </c>
      <c r="F23" s="12" t="s">
        <v>38</v>
      </c>
      <c r="G23" s="12" t="s">
        <v>151</v>
      </c>
      <c r="H23" s="11">
        <v>41423</v>
      </c>
      <c r="I23" s="11">
        <v>41425</v>
      </c>
      <c r="J23" s="12">
        <v>3</v>
      </c>
      <c r="K23" s="12" t="s">
        <v>41</v>
      </c>
      <c r="L23" s="13">
        <v>1160</v>
      </c>
      <c r="M23" s="12">
        <v>893</v>
      </c>
      <c r="N23" s="14" t="s">
        <v>36</v>
      </c>
      <c r="O23" s="41" t="s">
        <v>304</v>
      </c>
      <c r="P23" s="38" t="s">
        <v>305</v>
      </c>
      <c r="Q23" s="41">
        <v>41422</v>
      </c>
    </row>
    <row r="24" spans="1:18" ht="24" customHeight="1">
      <c r="A24" s="10" t="s">
        <v>152</v>
      </c>
      <c r="B24" s="11">
        <v>41414</v>
      </c>
      <c r="C24" s="12" t="s">
        <v>153</v>
      </c>
      <c r="D24" s="12" t="s">
        <v>154</v>
      </c>
      <c r="E24" s="12" t="s">
        <v>155</v>
      </c>
      <c r="F24" s="12" t="s">
        <v>38</v>
      </c>
      <c r="G24" s="12" t="s">
        <v>42</v>
      </c>
      <c r="H24" s="11">
        <v>41416</v>
      </c>
      <c r="I24" s="11">
        <v>41418</v>
      </c>
      <c r="J24" s="12">
        <v>3</v>
      </c>
      <c r="K24" s="12" t="s">
        <v>41</v>
      </c>
      <c r="L24" s="13">
        <v>1010</v>
      </c>
      <c r="M24" s="12">
        <v>892</v>
      </c>
      <c r="N24" s="14" t="s">
        <v>36</v>
      </c>
      <c r="O24" s="41" t="s">
        <v>288</v>
      </c>
      <c r="P24" s="38" t="s">
        <v>289</v>
      </c>
      <c r="Q24" s="41">
        <v>41416</v>
      </c>
    </row>
    <row r="25" spans="1:18" ht="24" customHeight="1">
      <c r="A25" s="10" t="s">
        <v>156</v>
      </c>
      <c r="B25" s="11">
        <v>41411</v>
      </c>
      <c r="C25" s="12" t="s">
        <v>157</v>
      </c>
      <c r="D25" s="12" t="s">
        <v>87</v>
      </c>
      <c r="E25" s="12" t="s">
        <v>44</v>
      </c>
      <c r="F25" s="12" t="s">
        <v>84</v>
      </c>
      <c r="G25" s="12" t="s">
        <v>158</v>
      </c>
      <c r="H25" s="11">
        <v>41416</v>
      </c>
      <c r="I25" s="11">
        <v>41418</v>
      </c>
      <c r="J25" s="12">
        <v>3</v>
      </c>
      <c r="K25" s="12" t="s">
        <v>35</v>
      </c>
      <c r="L25" s="13">
        <v>1760</v>
      </c>
      <c r="M25" s="12">
        <v>886</v>
      </c>
      <c r="N25" s="14" t="s">
        <v>36</v>
      </c>
      <c r="O25" s="41" t="s">
        <v>282</v>
      </c>
      <c r="P25" s="38" t="s">
        <v>283</v>
      </c>
      <c r="Q25" s="41">
        <v>41416</v>
      </c>
    </row>
    <row r="26" spans="1:18" ht="24" customHeight="1">
      <c r="A26" s="10" t="s">
        <v>159</v>
      </c>
      <c r="B26" s="11">
        <v>41411</v>
      </c>
      <c r="C26" s="12" t="s">
        <v>157</v>
      </c>
      <c r="D26" s="12" t="s">
        <v>119</v>
      </c>
      <c r="E26" s="12" t="s">
        <v>43</v>
      </c>
      <c r="F26" s="12" t="s">
        <v>53</v>
      </c>
      <c r="G26" s="12" t="s">
        <v>158</v>
      </c>
      <c r="H26" s="11">
        <v>41416</v>
      </c>
      <c r="I26" s="11">
        <v>41418</v>
      </c>
      <c r="J26" s="12">
        <v>3</v>
      </c>
      <c r="K26" s="12" t="s">
        <v>35</v>
      </c>
      <c r="L26" s="13">
        <v>960</v>
      </c>
      <c r="M26" s="12">
        <v>885</v>
      </c>
      <c r="N26" s="14" t="s">
        <v>36</v>
      </c>
      <c r="O26" s="41" t="s">
        <v>278</v>
      </c>
      <c r="P26" s="38" t="s">
        <v>279</v>
      </c>
      <c r="Q26" s="41">
        <v>41415</v>
      </c>
    </row>
    <row r="27" spans="1:18" ht="24" customHeight="1">
      <c r="A27" s="10" t="s">
        <v>160</v>
      </c>
      <c r="B27" s="11">
        <v>41411</v>
      </c>
      <c r="C27" s="12" t="s">
        <v>161</v>
      </c>
      <c r="D27" s="12" t="s">
        <v>162</v>
      </c>
      <c r="E27" s="12" t="s">
        <v>37</v>
      </c>
      <c r="F27" s="12" t="s">
        <v>34</v>
      </c>
      <c r="G27" s="12" t="s">
        <v>163</v>
      </c>
      <c r="H27" s="11">
        <v>41410</v>
      </c>
      <c r="I27" s="11">
        <v>41412</v>
      </c>
      <c r="J27" s="12">
        <v>3</v>
      </c>
      <c r="K27" s="12" t="s">
        <v>40</v>
      </c>
      <c r="L27" s="13">
        <v>653.29999999999905</v>
      </c>
      <c r="M27" s="12" t="s">
        <v>164</v>
      </c>
      <c r="N27" s="14" t="s">
        <v>36</v>
      </c>
      <c r="O27" s="41" t="e">
        <v>#N/A</v>
      </c>
      <c r="P27" s="38" t="e">
        <v>#N/A</v>
      </c>
      <c r="Q27" s="41" t="e">
        <v>#N/A</v>
      </c>
    </row>
    <row r="28" spans="1:18" ht="24" customHeight="1">
      <c r="A28" s="10" t="s">
        <v>165</v>
      </c>
      <c r="B28" s="11">
        <v>41410</v>
      </c>
      <c r="C28" s="12" t="s">
        <v>166</v>
      </c>
      <c r="D28" s="12" t="s">
        <v>56</v>
      </c>
      <c r="E28" s="12" t="s">
        <v>57</v>
      </c>
      <c r="F28" s="12" t="s">
        <v>58</v>
      </c>
      <c r="G28" s="12" t="s">
        <v>122</v>
      </c>
      <c r="H28" s="11">
        <v>41411</v>
      </c>
      <c r="I28" s="11">
        <v>41411</v>
      </c>
      <c r="J28" s="12">
        <v>1</v>
      </c>
      <c r="K28" s="12" t="s">
        <v>40</v>
      </c>
      <c r="L28" s="13">
        <v>320</v>
      </c>
      <c r="M28" s="12">
        <v>874</v>
      </c>
      <c r="N28" s="14" t="s">
        <v>36</v>
      </c>
      <c r="O28" s="41" t="s">
        <v>280</v>
      </c>
      <c r="P28" s="38" t="s">
        <v>281</v>
      </c>
      <c r="Q28" s="41">
        <v>41416</v>
      </c>
    </row>
    <row r="29" spans="1:18" ht="24" customHeight="1">
      <c r="A29" s="10" t="s">
        <v>167</v>
      </c>
      <c r="B29" s="11">
        <v>41408</v>
      </c>
      <c r="C29" s="12" t="s">
        <v>168</v>
      </c>
      <c r="D29" s="12" t="s">
        <v>49</v>
      </c>
      <c r="E29" s="12" t="s">
        <v>37</v>
      </c>
      <c r="F29" s="12" t="s">
        <v>38</v>
      </c>
      <c r="G29" s="12" t="s">
        <v>117</v>
      </c>
      <c r="H29" s="11">
        <v>41417</v>
      </c>
      <c r="I29" s="11">
        <v>41419</v>
      </c>
      <c r="J29" s="12">
        <v>3</v>
      </c>
      <c r="K29" s="12" t="s">
        <v>41</v>
      </c>
      <c r="L29" s="13">
        <v>1000</v>
      </c>
      <c r="M29" s="12">
        <v>853</v>
      </c>
      <c r="N29" s="14" t="s">
        <v>36</v>
      </c>
      <c r="O29" s="41" t="s">
        <v>348</v>
      </c>
      <c r="P29" s="38" t="s">
        <v>348</v>
      </c>
      <c r="Q29" s="41" t="s">
        <v>348</v>
      </c>
    </row>
    <row r="30" spans="1:18" ht="24" customHeight="1">
      <c r="A30" s="10" t="s">
        <v>169</v>
      </c>
      <c r="B30" s="11">
        <v>41408</v>
      </c>
      <c r="C30" s="12" t="s">
        <v>170</v>
      </c>
      <c r="D30" s="12" t="s">
        <v>171</v>
      </c>
      <c r="E30" s="12" t="s">
        <v>37</v>
      </c>
      <c r="F30" s="12" t="s">
        <v>53</v>
      </c>
      <c r="G30" s="12" t="s">
        <v>172</v>
      </c>
      <c r="H30" s="11">
        <v>41407</v>
      </c>
      <c r="I30" s="11">
        <v>41416</v>
      </c>
      <c r="J30" s="12">
        <v>10</v>
      </c>
      <c r="K30" s="12" t="s">
        <v>35</v>
      </c>
      <c r="L30" s="13">
        <v>40</v>
      </c>
      <c r="M30" s="12">
        <v>852</v>
      </c>
      <c r="N30" s="14" t="s">
        <v>36</v>
      </c>
      <c r="O30" s="41" t="s">
        <v>292</v>
      </c>
      <c r="P30" s="38" t="s">
        <v>293</v>
      </c>
      <c r="Q30" s="41">
        <v>41418</v>
      </c>
    </row>
    <row r="31" spans="1:18" ht="24" customHeight="1">
      <c r="A31" s="10" t="s">
        <v>173</v>
      </c>
      <c r="B31" s="11">
        <v>41408</v>
      </c>
      <c r="C31" s="12" t="s">
        <v>174</v>
      </c>
      <c r="D31" s="12" t="s">
        <v>175</v>
      </c>
      <c r="E31" s="12" t="s">
        <v>176</v>
      </c>
      <c r="F31" s="12" t="s">
        <v>34</v>
      </c>
      <c r="G31" s="12" t="s">
        <v>48</v>
      </c>
      <c r="H31" s="11">
        <v>41409</v>
      </c>
      <c r="I31" s="11">
        <v>41411</v>
      </c>
      <c r="J31" s="12">
        <v>3</v>
      </c>
      <c r="K31" s="12" t="s">
        <v>41</v>
      </c>
      <c r="L31" s="13">
        <v>1060</v>
      </c>
      <c r="M31" s="12">
        <v>851</v>
      </c>
      <c r="N31" s="14" t="s">
        <v>36</v>
      </c>
      <c r="O31" s="41" t="s">
        <v>276</v>
      </c>
      <c r="P31" s="38" t="s">
        <v>277</v>
      </c>
      <c r="Q31" s="41">
        <v>41409</v>
      </c>
    </row>
    <row r="32" spans="1:18" ht="24" customHeight="1">
      <c r="A32" s="10" t="s">
        <v>177</v>
      </c>
      <c r="B32" s="11">
        <v>41404</v>
      </c>
      <c r="C32" s="12" t="s">
        <v>178</v>
      </c>
      <c r="D32" s="12" t="s">
        <v>162</v>
      </c>
      <c r="E32" s="12" t="s">
        <v>37</v>
      </c>
      <c r="F32" s="12" t="s">
        <v>34</v>
      </c>
      <c r="G32" s="12" t="s">
        <v>88</v>
      </c>
      <c r="H32" s="11">
        <v>41407</v>
      </c>
      <c r="I32" s="11">
        <v>41410</v>
      </c>
      <c r="J32" s="12">
        <v>4</v>
      </c>
      <c r="K32" s="12" t="s">
        <v>40</v>
      </c>
      <c r="L32" s="13">
        <v>986.6</v>
      </c>
      <c r="M32" s="12">
        <v>832</v>
      </c>
      <c r="N32" s="14" t="s">
        <v>36</v>
      </c>
      <c r="O32" s="41" t="s">
        <v>274</v>
      </c>
      <c r="P32" s="38" t="s">
        <v>275</v>
      </c>
      <c r="Q32" s="41">
        <v>41408</v>
      </c>
    </row>
    <row r="33" spans="1:17" ht="24" customHeight="1">
      <c r="A33" s="10" t="s">
        <v>179</v>
      </c>
      <c r="B33" s="11">
        <v>41404</v>
      </c>
      <c r="C33" s="12" t="s">
        <v>180</v>
      </c>
      <c r="D33" s="12" t="s">
        <v>127</v>
      </c>
      <c r="E33" s="12" t="s">
        <v>37</v>
      </c>
      <c r="F33" s="12" t="s">
        <v>53</v>
      </c>
      <c r="G33" s="12" t="s">
        <v>172</v>
      </c>
      <c r="H33" s="11">
        <v>41407</v>
      </c>
      <c r="I33" s="11">
        <v>41414</v>
      </c>
      <c r="J33" s="12">
        <v>8</v>
      </c>
      <c r="K33" s="12" t="s">
        <v>40</v>
      </c>
      <c r="L33" s="13">
        <v>3060</v>
      </c>
      <c r="M33" s="12">
        <v>823</v>
      </c>
      <c r="N33" s="14" t="s">
        <v>36</v>
      </c>
      <c r="O33" s="14" t="s">
        <v>268</v>
      </c>
      <c r="P33" s="38" t="s">
        <v>269</v>
      </c>
      <c r="Q33" s="14">
        <v>41407</v>
      </c>
    </row>
    <row r="34" spans="1:17" ht="24" customHeight="1">
      <c r="A34" s="10" t="s">
        <v>181</v>
      </c>
      <c r="B34" s="11">
        <v>41404</v>
      </c>
      <c r="C34" s="12" t="s">
        <v>180</v>
      </c>
      <c r="D34" s="12" t="s">
        <v>182</v>
      </c>
      <c r="E34" s="12" t="s">
        <v>43</v>
      </c>
      <c r="F34" s="12" t="s">
        <v>53</v>
      </c>
      <c r="G34" s="12" t="s">
        <v>172</v>
      </c>
      <c r="H34" s="11">
        <v>41407</v>
      </c>
      <c r="I34" s="11">
        <v>41417</v>
      </c>
      <c r="J34" s="12">
        <v>11</v>
      </c>
      <c r="K34" s="12" t="s">
        <v>40</v>
      </c>
      <c r="L34" s="13">
        <v>3240</v>
      </c>
      <c r="M34" s="12">
        <v>822</v>
      </c>
      <c r="N34" s="14" t="s">
        <v>36</v>
      </c>
      <c r="O34" s="14" t="s">
        <v>266</v>
      </c>
      <c r="P34" s="38" t="s">
        <v>267</v>
      </c>
      <c r="Q34" s="14">
        <v>41407</v>
      </c>
    </row>
    <row r="35" spans="1:17" ht="24" customHeight="1">
      <c r="A35" s="10" t="s">
        <v>183</v>
      </c>
      <c r="B35" s="11">
        <v>41404</v>
      </c>
      <c r="C35" s="12" t="s">
        <v>180</v>
      </c>
      <c r="D35" s="12" t="s">
        <v>171</v>
      </c>
      <c r="E35" s="12" t="s">
        <v>37</v>
      </c>
      <c r="F35" s="12" t="s">
        <v>53</v>
      </c>
      <c r="G35" s="12" t="s">
        <v>172</v>
      </c>
      <c r="H35" s="11">
        <v>41407</v>
      </c>
      <c r="I35" s="11">
        <v>41415</v>
      </c>
      <c r="J35" s="12">
        <v>9</v>
      </c>
      <c r="K35" s="12" t="s">
        <v>40</v>
      </c>
      <c r="L35" s="13">
        <v>2880</v>
      </c>
      <c r="M35" s="12">
        <v>821</v>
      </c>
      <c r="N35" s="14" t="s">
        <v>36</v>
      </c>
      <c r="O35" s="14" t="s">
        <v>264</v>
      </c>
      <c r="P35" s="38" t="s">
        <v>265</v>
      </c>
      <c r="Q35" s="14">
        <v>41407</v>
      </c>
    </row>
    <row r="36" spans="1:17" ht="24" customHeight="1">
      <c r="A36" s="10" t="s">
        <v>184</v>
      </c>
      <c r="B36" s="11">
        <v>41404</v>
      </c>
      <c r="C36" s="12" t="s">
        <v>180</v>
      </c>
      <c r="D36" s="12" t="s">
        <v>185</v>
      </c>
      <c r="E36" s="12" t="s">
        <v>37</v>
      </c>
      <c r="F36" s="12" t="s">
        <v>53</v>
      </c>
      <c r="G36" s="12" t="s">
        <v>172</v>
      </c>
      <c r="H36" s="11">
        <v>41409</v>
      </c>
      <c r="I36" s="11">
        <v>41415</v>
      </c>
      <c r="J36" s="12">
        <v>7</v>
      </c>
      <c r="K36" s="12" t="s">
        <v>40</v>
      </c>
      <c r="L36" s="13">
        <v>2240</v>
      </c>
      <c r="M36" s="12">
        <v>819</v>
      </c>
      <c r="N36" s="14" t="s">
        <v>36</v>
      </c>
      <c r="O36" s="14" t="s">
        <v>272</v>
      </c>
      <c r="P36" s="38" t="s">
        <v>273</v>
      </c>
      <c r="Q36" s="14">
        <v>41408</v>
      </c>
    </row>
    <row r="37" spans="1:17" ht="24" customHeight="1">
      <c r="A37" s="10" t="s">
        <v>186</v>
      </c>
      <c r="B37" s="11">
        <v>41403</v>
      </c>
      <c r="C37" s="12" t="s">
        <v>180</v>
      </c>
      <c r="D37" s="12" t="s">
        <v>187</v>
      </c>
      <c r="E37" s="12"/>
      <c r="F37" s="12" t="s">
        <v>34</v>
      </c>
      <c r="G37" s="12" t="s">
        <v>172</v>
      </c>
      <c r="H37" s="11">
        <v>41407</v>
      </c>
      <c r="I37" s="11">
        <v>41415</v>
      </c>
      <c r="J37" s="12">
        <v>9</v>
      </c>
      <c r="K37" s="12" t="s">
        <v>40</v>
      </c>
      <c r="L37" s="13">
        <v>2600</v>
      </c>
      <c r="M37" s="12">
        <v>818</v>
      </c>
      <c r="N37" s="14" t="s">
        <v>36</v>
      </c>
      <c r="O37" s="14" t="s">
        <v>262</v>
      </c>
      <c r="P37" s="38" t="s">
        <v>263</v>
      </c>
      <c r="Q37" s="14">
        <v>41407</v>
      </c>
    </row>
    <row r="38" spans="1:17" ht="24" customHeight="1">
      <c r="A38" s="10" t="s">
        <v>188</v>
      </c>
      <c r="B38" s="11">
        <v>41403</v>
      </c>
      <c r="C38" s="12" t="s">
        <v>189</v>
      </c>
      <c r="D38" s="12" t="s">
        <v>190</v>
      </c>
      <c r="E38" s="12"/>
      <c r="F38" s="12" t="s">
        <v>34</v>
      </c>
      <c r="G38" s="12" t="s">
        <v>48</v>
      </c>
      <c r="H38" s="11">
        <v>41407</v>
      </c>
      <c r="I38" s="11">
        <v>41411</v>
      </c>
      <c r="J38" s="12">
        <v>5</v>
      </c>
      <c r="K38" s="12" t="s">
        <v>41</v>
      </c>
      <c r="L38" s="13">
        <v>1950</v>
      </c>
      <c r="M38" s="12">
        <v>825</v>
      </c>
      <c r="N38" s="14" t="s">
        <v>36</v>
      </c>
      <c r="O38" s="14" t="s">
        <v>260</v>
      </c>
      <c r="P38" s="38" t="s">
        <v>261</v>
      </c>
      <c r="Q38" s="14">
        <v>41407</v>
      </c>
    </row>
    <row r="39" spans="1:17" ht="24" customHeight="1">
      <c r="A39" s="10" t="s">
        <v>191</v>
      </c>
      <c r="B39" s="11">
        <v>41403</v>
      </c>
      <c r="C39" s="12" t="s">
        <v>189</v>
      </c>
      <c r="D39" s="12" t="s">
        <v>192</v>
      </c>
      <c r="E39" s="12"/>
      <c r="F39" s="12" t="s">
        <v>34</v>
      </c>
      <c r="G39" s="12" t="s">
        <v>39</v>
      </c>
      <c r="H39" s="11">
        <v>41407</v>
      </c>
      <c r="I39" s="11">
        <v>41410</v>
      </c>
      <c r="J39" s="12">
        <v>4</v>
      </c>
      <c r="K39" s="12" t="s">
        <v>41</v>
      </c>
      <c r="L39" s="13">
        <v>1630</v>
      </c>
      <c r="M39" s="12">
        <v>817</v>
      </c>
      <c r="N39" s="14" t="s">
        <v>36</v>
      </c>
      <c r="O39" s="14" t="s">
        <v>258</v>
      </c>
      <c r="P39" s="38" t="s">
        <v>259</v>
      </c>
      <c r="Q39" s="14">
        <v>41407</v>
      </c>
    </row>
    <row r="40" spans="1:17" ht="24" customHeight="1">
      <c r="A40" s="10" t="s">
        <v>193</v>
      </c>
      <c r="B40" s="11">
        <v>41403</v>
      </c>
      <c r="C40" s="12" t="s">
        <v>194</v>
      </c>
      <c r="D40" s="12" t="s">
        <v>116</v>
      </c>
      <c r="E40" s="12" t="s">
        <v>43</v>
      </c>
      <c r="F40" s="12" t="s">
        <v>53</v>
      </c>
      <c r="G40" s="12" t="s">
        <v>48</v>
      </c>
      <c r="H40" s="11">
        <v>41407</v>
      </c>
      <c r="I40" s="11">
        <v>41412</v>
      </c>
      <c r="J40" s="12">
        <v>6</v>
      </c>
      <c r="K40" s="12" t="s">
        <v>41</v>
      </c>
      <c r="L40" s="13">
        <v>1940</v>
      </c>
      <c r="M40" s="12">
        <v>816</v>
      </c>
      <c r="N40" s="14" t="s">
        <v>36</v>
      </c>
      <c r="O40" s="14" t="s">
        <v>270</v>
      </c>
      <c r="P40" s="38" t="s">
        <v>271</v>
      </c>
      <c r="Q40" s="14">
        <v>41408</v>
      </c>
    </row>
    <row r="41" spans="1:17" ht="24" customHeight="1">
      <c r="A41" s="10" t="s">
        <v>195</v>
      </c>
      <c r="B41" s="11">
        <v>41403</v>
      </c>
      <c r="C41" s="12" t="s">
        <v>196</v>
      </c>
      <c r="D41" s="12" t="s">
        <v>45</v>
      </c>
      <c r="E41" s="12" t="s">
        <v>43</v>
      </c>
      <c r="F41" s="12" t="s">
        <v>38</v>
      </c>
      <c r="G41" s="12" t="s">
        <v>39</v>
      </c>
      <c r="H41" s="11">
        <v>41407</v>
      </c>
      <c r="I41" s="11">
        <v>41412</v>
      </c>
      <c r="J41" s="12">
        <v>6</v>
      </c>
      <c r="K41" s="12" t="s">
        <v>40</v>
      </c>
      <c r="L41" s="13">
        <v>1920</v>
      </c>
      <c r="M41" s="12">
        <v>815</v>
      </c>
      <c r="N41" s="14" t="s">
        <v>36</v>
      </c>
      <c r="O41" s="14" t="s">
        <v>256</v>
      </c>
      <c r="P41" s="38" t="s">
        <v>257</v>
      </c>
      <c r="Q41" s="14">
        <v>41407</v>
      </c>
    </row>
    <row r="42" spans="1:17" ht="24" customHeight="1">
      <c r="A42" s="10" t="s">
        <v>197</v>
      </c>
      <c r="B42" s="11">
        <v>41401</v>
      </c>
      <c r="C42" s="12" t="s">
        <v>198</v>
      </c>
      <c r="D42" s="12" t="s">
        <v>119</v>
      </c>
      <c r="E42" s="12" t="s">
        <v>43</v>
      </c>
      <c r="F42" s="12" t="s">
        <v>53</v>
      </c>
      <c r="G42" s="12" t="s">
        <v>67</v>
      </c>
      <c r="H42" s="11">
        <v>41401</v>
      </c>
      <c r="I42" s="11">
        <v>41404</v>
      </c>
      <c r="J42" s="12">
        <v>4</v>
      </c>
      <c r="K42" s="12" t="s">
        <v>35</v>
      </c>
      <c r="L42" s="13">
        <v>973.29999999999905</v>
      </c>
      <c r="M42" s="12">
        <v>791</v>
      </c>
      <c r="N42" s="14" t="s">
        <v>36</v>
      </c>
      <c r="O42" s="14" t="s">
        <v>246</v>
      </c>
      <c r="P42" s="38" t="s">
        <v>247</v>
      </c>
      <c r="Q42" s="14">
        <v>41402</v>
      </c>
    </row>
    <row r="43" spans="1:17" ht="24" customHeight="1">
      <c r="A43" s="10" t="s">
        <v>199</v>
      </c>
      <c r="B43" s="11">
        <v>41401</v>
      </c>
      <c r="C43" s="12" t="s">
        <v>200</v>
      </c>
      <c r="D43" s="12" t="s">
        <v>116</v>
      </c>
      <c r="E43" s="12" t="s">
        <v>43</v>
      </c>
      <c r="F43" s="12" t="s">
        <v>53</v>
      </c>
      <c r="G43" s="12" t="s">
        <v>91</v>
      </c>
      <c r="H43" s="11">
        <v>41402</v>
      </c>
      <c r="I43" s="11">
        <v>41404</v>
      </c>
      <c r="J43" s="12">
        <v>3</v>
      </c>
      <c r="K43" s="12" t="s">
        <v>35</v>
      </c>
      <c r="L43" s="13">
        <v>1040</v>
      </c>
      <c r="M43" s="12">
        <v>789</v>
      </c>
      <c r="N43" s="14" t="s">
        <v>36</v>
      </c>
      <c r="O43" s="14" t="s">
        <v>248</v>
      </c>
      <c r="P43" s="38" t="s">
        <v>249</v>
      </c>
      <c r="Q43" s="14">
        <v>41404</v>
      </c>
    </row>
    <row r="44" spans="1:17" ht="24" customHeight="1">
      <c r="A44" s="10" t="s">
        <v>201</v>
      </c>
      <c r="B44" s="11">
        <v>41400</v>
      </c>
      <c r="C44" s="12" t="s">
        <v>202</v>
      </c>
      <c r="D44" s="12" t="s">
        <v>90</v>
      </c>
      <c r="E44" s="12" t="s">
        <v>51</v>
      </c>
      <c r="F44" s="12" t="s">
        <v>84</v>
      </c>
      <c r="G44" s="12" t="s">
        <v>67</v>
      </c>
      <c r="H44" s="11">
        <v>41401</v>
      </c>
      <c r="I44" s="11">
        <v>41404</v>
      </c>
      <c r="J44" s="12">
        <v>4</v>
      </c>
      <c r="K44" s="12" t="s">
        <v>35</v>
      </c>
      <c r="L44" s="13">
        <v>1723.3</v>
      </c>
      <c r="M44" s="12">
        <v>783</v>
      </c>
      <c r="N44" s="14" t="s">
        <v>36</v>
      </c>
      <c r="O44" s="14" t="s">
        <v>244</v>
      </c>
      <c r="P44" s="38" t="s">
        <v>245</v>
      </c>
      <c r="Q44" s="14">
        <v>41402</v>
      </c>
    </row>
    <row r="45" spans="1:17" ht="24" customHeight="1">
      <c r="A45" s="10" t="s">
        <v>203</v>
      </c>
      <c r="B45" s="11">
        <v>41400</v>
      </c>
      <c r="C45" s="12" t="s">
        <v>202</v>
      </c>
      <c r="D45" s="12" t="s">
        <v>185</v>
      </c>
      <c r="E45" s="12" t="s">
        <v>37</v>
      </c>
      <c r="F45" s="12" t="s">
        <v>53</v>
      </c>
      <c r="G45" s="12" t="s">
        <v>204</v>
      </c>
      <c r="H45" s="11">
        <v>41401</v>
      </c>
      <c r="I45" s="11">
        <v>41404</v>
      </c>
      <c r="J45" s="12">
        <v>4</v>
      </c>
      <c r="K45" s="12" t="s">
        <v>35</v>
      </c>
      <c r="L45" s="13">
        <v>1280</v>
      </c>
      <c r="M45" s="12">
        <v>780</v>
      </c>
      <c r="N45" s="14" t="s">
        <v>36</v>
      </c>
      <c r="O45" s="14" t="s">
        <v>240</v>
      </c>
      <c r="P45" s="38" t="s">
        <v>241</v>
      </c>
      <c r="Q45" s="14">
        <v>41401</v>
      </c>
    </row>
    <row r="46" spans="1:17" ht="24" customHeight="1">
      <c r="A46" s="10" t="s">
        <v>205</v>
      </c>
      <c r="B46" s="11">
        <v>41400</v>
      </c>
      <c r="C46" s="12" t="s">
        <v>202</v>
      </c>
      <c r="D46" s="12" t="s">
        <v>92</v>
      </c>
      <c r="E46" s="12" t="s">
        <v>93</v>
      </c>
      <c r="F46" s="12" t="s">
        <v>84</v>
      </c>
      <c r="G46" s="12" t="s">
        <v>204</v>
      </c>
      <c r="H46" s="11">
        <v>41401</v>
      </c>
      <c r="I46" s="11">
        <v>41404</v>
      </c>
      <c r="J46" s="12">
        <v>4</v>
      </c>
      <c r="K46" s="12" t="s">
        <v>35</v>
      </c>
      <c r="L46" s="13">
        <v>2030</v>
      </c>
      <c r="M46" s="12">
        <v>779</v>
      </c>
      <c r="N46" s="14" t="s">
        <v>36</v>
      </c>
      <c r="O46" s="14" t="s">
        <v>242</v>
      </c>
      <c r="P46" s="38" t="s">
        <v>243</v>
      </c>
      <c r="Q46" s="14">
        <v>41401</v>
      </c>
    </row>
    <row r="47" spans="1:17" ht="24" customHeight="1">
      <c r="A47" s="10" t="s">
        <v>206</v>
      </c>
      <c r="B47" s="11">
        <v>41400</v>
      </c>
      <c r="C47" s="12" t="s">
        <v>202</v>
      </c>
      <c r="D47" s="12" t="s">
        <v>66</v>
      </c>
      <c r="E47" s="12" t="s">
        <v>51</v>
      </c>
      <c r="F47" s="12" t="s">
        <v>84</v>
      </c>
      <c r="G47" s="12" t="s">
        <v>67</v>
      </c>
      <c r="H47" s="11">
        <v>41401</v>
      </c>
      <c r="I47" s="11">
        <v>41404</v>
      </c>
      <c r="J47" s="12">
        <v>4</v>
      </c>
      <c r="K47" s="12" t="s">
        <v>35</v>
      </c>
      <c r="L47" s="13">
        <v>1723.3</v>
      </c>
      <c r="M47" s="12">
        <v>778</v>
      </c>
      <c r="N47" s="14" t="s">
        <v>36</v>
      </c>
      <c r="O47" s="14" t="s">
        <v>346</v>
      </c>
      <c r="P47" s="38" t="s">
        <v>346</v>
      </c>
      <c r="Q47" s="14" t="s">
        <v>346</v>
      </c>
    </row>
    <row r="48" spans="1:17" ht="24" customHeight="1">
      <c r="A48" s="10" t="s">
        <v>207</v>
      </c>
      <c r="B48" s="11">
        <v>41400</v>
      </c>
      <c r="C48" s="12" t="s">
        <v>202</v>
      </c>
      <c r="D48" s="12" t="s">
        <v>208</v>
      </c>
      <c r="E48" s="12" t="s">
        <v>43</v>
      </c>
      <c r="F48" s="12" t="s">
        <v>53</v>
      </c>
      <c r="G48" s="12" t="s">
        <v>67</v>
      </c>
      <c r="H48" s="11">
        <v>41401</v>
      </c>
      <c r="I48" s="11">
        <v>41404</v>
      </c>
      <c r="J48" s="12">
        <v>4</v>
      </c>
      <c r="K48" s="12" t="s">
        <v>35</v>
      </c>
      <c r="L48" s="13">
        <v>973.29999999999905</v>
      </c>
      <c r="M48" s="12">
        <v>777</v>
      </c>
      <c r="N48" s="14" t="s">
        <v>36</v>
      </c>
      <c r="O48" s="14" t="s">
        <v>346</v>
      </c>
      <c r="P48" s="38" t="s">
        <v>346</v>
      </c>
      <c r="Q48" s="14" t="s">
        <v>346</v>
      </c>
    </row>
    <row r="49" spans="1:17" ht="24" customHeight="1">
      <c r="A49" s="10" t="s">
        <v>209</v>
      </c>
      <c r="B49" s="11">
        <v>41400</v>
      </c>
      <c r="C49" s="12" t="s">
        <v>210</v>
      </c>
      <c r="D49" s="12" t="s">
        <v>211</v>
      </c>
      <c r="E49" s="12" t="s">
        <v>212</v>
      </c>
      <c r="F49" s="12" t="s">
        <v>34</v>
      </c>
      <c r="G49" s="12" t="s">
        <v>48</v>
      </c>
      <c r="H49" s="11">
        <v>41400</v>
      </c>
      <c r="I49" s="11">
        <v>41402</v>
      </c>
      <c r="J49" s="12">
        <v>3</v>
      </c>
      <c r="K49" s="12" t="s">
        <v>40</v>
      </c>
      <c r="L49" s="13">
        <v>666.6</v>
      </c>
      <c r="M49" s="12">
        <v>773</v>
      </c>
      <c r="N49" s="14" t="s">
        <v>36</v>
      </c>
      <c r="O49" s="14" t="s">
        <v>254</v>
      </c>
      <c r="P49" s="38" t="s">
        <v>255</v>
      </c>
      <c r="Q49" s="14">
        <v>41407</v>
      </c>
    </row>
    <row r="50" spans="1:17" ht="24" customHeight="1">
      <c r="A50" s="10" t="s">
        <v>213</v>
      </c>
      <c r="B50" s="11">
        <v>41400</v>
      </c>
      <c r="C50" s="12" t="s">
        <v>210</v>
      </c>
      <c r="D50" s="12" t="s">
        <v>214</v>
      </c>
      <c r="E50" s="12"/>
      <c r="F50" s="12" t="s">
        <v>34</v>
      </c>
      <c r="G50" s="12" t="s">
        <v>48</v>
      </c>
      <c r="H50" s="11">
        <v>41400</v>
      </c>
      <c r="I50" s="11">
        <v>41402</v>
      </c>
      <c r="J50" s="12">
        <v>3</v>
      </c>
      <c r="K50" s="12" t="s">
        <v>40</v>
      </c>
      <c r="L50" s="13">
        <v>666.6</v>
      </c>
      <c r="M50" s="12">
        <v>772</v>
      </c>
      <c r="N50" s="14" t="s">
        <v>36</v>
      </c>
      <c r="O50" s="14" t="s">
        <v>250</v>
      </c>
      <c r="P50" s="38" t="s">
        <v>251</v>
      </c>
      <c r="Q50" s="14">
        <v>41405</v>
      </c>
    </row>
    <row r="51" spans="1:17" ht="24" customHeight="1">
      <c r="A51" s="10" t="s">
        <v>215</v>
      </c>
      <c r="B51" s="11">
        <v>41397</v>
      </c>
      <c r="C51" s="12" t="s">
        <v>216</v>
      </c>
      <c r="D51" s="12" t="s">
        <v>154</v>
      </c>
      <c r="E51" s="12" t="s">
        <v>155</v>
      </c>
      <c r="F51" s="12" t="s">
        <v>38</v>
      </c>
      <c r="G51" s="12" t="s">
        <v>217</v>
      </c>
      <c r="H51" s="11">
        <v>41401</v>
      </c>
      <c r="I51" s="11">
        <v>41404</v>
      </c>
      <c r="J51" s="12">
        <v>4</v>
      </c>
      <c r="K51" s="12" t="s">
        <v>35</v>
      </c>
      <c r="L51" s="13">
        <v>1380</v>
      </c>
      <c r="M51" s="12">
        <v>771</v>
      </c>
      <c r="N51" s="14" t="s">
        <v>36</v>
      </c>
      <c r="O51" s="14" t="s">
        <v>237</v>
      </c>
      <c r="P51" s="38" t="s">
        <v>238</v>
      </c>
      <c r="Q51" s="14">
        <v>41400</v>
      </c>
    </row>
    <row r="52" spans="1:17" ht="24" customHeight="1">
      <c r="A52" s="10" t="s">
        <v>218</v>
      </c>
      <c r="B52" s="11">
        <v>41397</v>
      </c>
      <c r="C52" s="12" t="s">
        <v>219</v>
      </c>
      <c r="D52" s="12" t="s">
        <v>220</v>
      </c>
      <c r="E52" s="12" t="s">
        <v>43</v>
      </c>
      <c r="F52" s="12" t="s">
        <v>38</v>
      </c>
      <c r="G52" s="12" t="s">
        <v>221</v>
      </c>
      <c r="H52" s="11">
        <v>41399</v>
      </c>
      <c r="I52" s="11">
        <v>41402</v>
      </c>
      <c r="J52" s="12">
        <v>4</v>
      </c>
      <c r="K52" s="12" t="s">
        <v>35</v>
      </c>
      <c r="L52" s="13">
        <v>1436</v>
      </c>
      <c r="M52" s="12">
        <v>766</v>
      </c>
      <c r="N52" s="14" t="s">
        <v>36</v>
      </c>
      <c r="O52" s="14" t="s">
        <v>252</v>
      </c>
      <c r="P52" s="38" t="s">
        <v>253</v>
      </c>
      <c r="Q52" s="14">
        <v>41407</v>
      </c>
    </row>
    <row r="53" spans="1:17" ht="24" customHeight="1">
      <c r="A53" s="10"/>
      <c r="B53" s="11"/>
      <c r="C53" s="12"/>
      <c r="D53" s="12"/>
      <c r="E53" s="12"/>
      <c r="F53" s="12"/>
      <c r="G53" s="12"/>
      <c r="H53" s="11"/>
      <c r="I53" s="11"/>
      <c r="J53" s="12"/>
      <c r="K53" s="12"/>
      <c r="L53" s="13"/>
      <c r="M53" s="12"/>
      <c r="N53" s="14"/>
      <c r="O53" s="14"/>
      <c r="P53" s="38"/>
      <c r="Q53" s="14"/>
    </row>
    <row r="54" spans="1:17" ht="24" customHeight="1">
      <c r="A54" s="10"/>
      <c r="B54" s="11"/>
      <c r="C54" s="12"/>
      <c r="D54" s="12"/>
      <c r="E54" s="12"/>
      <c r="F54" s="12"/>
      <c r="G54" s="12"/>
      <c r="H54" s="11"/>
      <c r="I54" s="11"/>
      <c r="J54" s="12"/>
      <c r="K54" s="12"/>
      <c r="L54" s="13"/>
      <c r="M54" s="12"/>
      <c r="N54" s="14"/>
      <c r="O54" s="14"/>
      <c r="P54" s="38"/>
      <c r="Q54" s="14"/>
    </row>
    <row r="55" spans="1:17" ht="24" customHeight="1">
      <c r="A55" s="10"/>
      <c r="B55" s="11"/>
      <c r="C55" s="12"/>
      <c r="D55" s="12"/>
      <c r="E55" s="12"/>
      <c r="F55" s="12"/>
      <c r="G55" s="12"/>
      <c r="H55" s="11"/>
      <c r="I55" s="11"/>
      <c r="J55" s="12"/>
      <c r="K55" s="12"/>
      <c r="L55" s="13"/>
      <c r="M55" s="12"/>
      <c r="N55" s="14"/>
      <c r="O55" s="14"/>
      <c r="P55" s="38"/>
      <c r="Q55" s="14"/>
    </row>
    <row r="56" spans="1:17" ht="24" customHeight="1">
      <c r="A56" s="10"/>
      <c r="B56" s="11"/>
      <c r="C56" s="12"/>
      <c r="D56" s="12"/>
      <c r="E56" s="12"/>
      <c r="F56" s="12"/>
      <c r="G56" s="12"/>
      <c r="H56" s="11"/>
      <c r="I56" s="11"/>
      <c r="J56" s="12"/>
      <c r="K56" s="12"/>
      <c r="L56" s="13"/>
      <c r="M56" s="12"/>
      <c r="N56" s="14"/>
      <c r="O56" s="14"/>
      <c r="P56" s="38"/>
      <c r="Q56" s="14"/>
    </row>
    <row r="57" spans="1:17" ht="24" customHeight="1">
      <c r="A57" s="10"/>
      <c r="B57" s="11"/>
      <c r="C57" s="12"/>
      <c r="D57" s="12"/>
      <c r="E57" s="12"/>
      <c r="F57" s="12"/>
      <c r="G57" s="12"/>
      <c r="H57" s="11"/>
      <c r="I57" s="11"/>
      <c r="J57" s="12"/>
      <c r="K57" s="12"/>
      <c r="L57" s="13"/>
      <c r="M57" s="12"/>
      <c r="N57" s="14"/>
      <c r="O57" s="14"/>
      <c r="P57" s="38"/>
      <c r="Q57" s="14"/>
    </row>
    <row r="58" spans="1:17" ht="24" customHeight="1">
      <c r="A58" s="10"/>
      <c r="B58" s="11"/>
      <c r="C58" s="12"/>
      <c r="D58" s="12"/>
      <c r="E58" s="12"/>
      <c r="F58" s="12"/>
      <c r="G58" s="12"/>
      <c r="H58" s="11"/>
      <c r="I58" s="11"/>
      <c r="J58" s="12"/>
      <c r="K58" s="12"/>
      <c r="L58" s="13"/>
      <c r="M58" s="12"/>
      <c r="N58" s="14"/>
      <c r="O58" s="14"/>
      <c r="P58" s="38"/>
      <c r="Q58" s="14"/>
    </row>
    <row r="59" spans="1:17" ht="24" customHeight="1">
      <c r="A59" s="10"/>
      <c r="B59" s="11"/>
      <c r="C59" s="12"/>
      <c r="D59" s="12"/>
      <c r="E59" s="12"/>
      <c r="F59" s="12"/>
      <c r="G59" s="12"/>
      <c r="H59" s="11"/>
      <c r="I59" s="11"/>
      <c r="J59" s="12"/>
      <c r="K59" s="12"/>
      <c r="L59" s="13"/>
      <c r="M59" s="12"/>
      <c r="N59" s="14"/>
      <c r="O59" s="14"/>
      <c r="P59" s="38"/>
      <c r="Q59" s="14"/>
    </row>
    <row r="60" spans="1:17" ht="24" customHeight="1">
      <c r="A60" s="10"/>
      <c r="B60" s="11"/>
      <c r="C60" s="12"/>
      <c r="D60" s="12"/>
      <c r="E60" s="12"/>
      <c r="F60" s="12"/>
      <c r="G60" s="12"/>
      <c r="H60" s="11"/>
      <c r="I60" s="11"/>
      <c r="J60" s="12"/>
      <c r="K60" s="12"/>
      <c r="L60" s="13"/>
      <c r="M60" s="12"/>
      <c r="N60" s="14"/>
      <c r="O60" s="14"/>
      <c r="P60" s="38"/>
      <c r="Q60" s="14"/>
    </row>
    <row r="61" spans="1:17" ht="24" customHeight="1">
      <c r="A61" s="10"/>
      <c r="B61" s="11"/>
      <c r="C61" s="12"/>
      <c r="D61" s="12"/>
      <c r="E61" s="12"/>
      <c r="F61" s="12"/>
      <c r="G61" s="12"/>
      <c r="H61" s="11"/>
      <c r="I61" s="11"/>
      <c r="J61" s="12"/>
      <c r="K61" s="12"/>
      <c r="L61" s="13"/>
      <c r="M61" s="12"/>
      <c r="N61" s="14"/>
      <c r="O61" s="14"/>
      <c r="P61" s="38"/>
      <c r="Q61" s="14"/>
    </row>
    <row r="62" spans="1:17" ht="24" customHeight="1">
      <c r="A62" s="10"/>
      <c r="B62" s="11"/>
      <c r="C62" s="12"/>
      <c r="D62" s="12"/>
      <c r="E62" s="12"/>
      <c r="F62" s="12"/>
      <c r="G62" s="12"/>
      <c r="H62" s="11"/>
      <c r="I62" s="11"/>
      <c r="J62" s="12"/>
      <c r="K62" s="12"/>
      <c r="L62" s="13"/>
      <c r="M62" s="12"/>
      <c r="N62" s="14"/>
      <c r="O62" s="14"/>
      <c r="P62" s="38"/>
      <c r="Q62" s="14"/>
    </row>
    <row r="63" spans="1:17" ht="24" customHeight="1">
      <c r="A63" s="10"/>
      <c r="B63" s="11"/>
      <c r="C63" s="12"/>
      <c r="D63" s="12"/>
      <c r="E63" s="12"/>
      <c r="F63" s="12"/>
      <c r="G63" s="12"/>
      <c r="H63" s="11"/>
      <c r="I63" s="11"/>
      <c r="J63" s="12"/>
      <c r="K63" s="12"/>
      <c r="L63" s="13"/>
      <c r="M63" s="12"/>
      <c r="N63" s="14"/>
      <c r="O63" s="14"/>
      <c r="P63" s="38"/>
      <c r="Q63" s="14"/>
    </row>
    <row r="64" spans="1:17" ht="24" customHeight="1">
      <c r="A64" s="10"/>
      <c r="B64" s="11"/>
      <c r="C64" s="12"/>
      <c r="D64" s="12"/>
      <c r="E64" s="12"/>
      <c r="F64" s="12"/>
      <c r="G64" s="12"/>
      <c r="H64" s="11"/>
      <c r="I64" s="11"/>
      <c r="J64" s="12"/>
      <c r="K64" s="12"/>
      <c r="L64" s="13"/>
      <c r="M64" s="12"/>
      <c r="N64" s="14"/>
      <c r="O64" s="14"/>
      <c r="P64" s="38"/>
      <c r="Q64" s="14"/>
    </row>
    <row r="65" spans="1:17" ht="24" customHeight="1">
      <c r="A65" s="10"/>
      <c r="B65" s="11"/>
      <c r="C65" s="12"/>
      <c r="D65" s="12"/>
      <c r="E65" s="12"/>
      <c r="F65" s="12"/>
      <c r="G65" s="12"/>
      <c r="H65" s="11"/>
      <c r="I65" s="11"/>
      <c r="J65" s="12"/>
      <c r="K65" s="12"/>
      <c r="L65" s="13"/>
      <c r="M65" s="12"/>
      <c r="N65" s="14"/>
      <c r="O65" s="14"/>
      <c r="P65" s="38"/>
      <c r="Q65" s="14"/>
    </row>
    <row r="66" spans="1:17" ht="24" customHeight="1">
      <c r="A66" s="10"/>
      <c r="B66" s="11"/>
      <c r="C66" s="12"/>
      <c r="D66" s="12"/>
      <c r="E66" s="12"/>
      <c r="F66" s="12"/>
      <c r="G66" s="12"/>
      <c r="H66" s="11"/>
      <c r="I66" s="11"/>
      <c r="J66" s="12"/>
      <c r="K66" s="12"/>
      <c r="L66" s="13"/>
      <c r="M66" s="12"/>
      <c r="N66" s="14"/>
      <c r="O66" s="14"/>
      <c r="P66" s="38"/>
      <c r="Q66" s="14"/>
    </row>
    <row r="67" spans="1:17" ht="24" customHeight="1">
      <c r="A67" s="10"/>
      <c r="B67" s="11"/>
      <c r="C67" s="12"/>
      <c r="D67" s="12"/>
      <c r="E67" s="12"/>
      <c r="F67" s="12"/>
      <c r="G67" s="12"/>
      <c r="H67" s="11"/>
      <c r="I67" s="11"/>
      <c r="J67" s="12"/>
      <c r="K67" s="12"/>
      <c r="L67" s="13"/>
      <c r="M67" s="12"/>
      <c r="N67" s="14"/>
      <c r="O67" s="14"/>
      <c r="P67" s="38"/>
      <c r="Q67" s="14"/>
    </row>
    <row r="68" spans="1:17" ht="24" customHeight="1">
      <c r="A68" s="10"/>
      <c r="B68" s="11"/>
      <c r="C68" s="12"/>
      <c r="D68" s="12"/>
      <c r="E68" s="12"/>
      <c r="F68" s="12"/>
      <c r="G68" s="12"/>
      <c r="H68" s="11"/>
      <c r="I68" s="11"/>
      <c r="J68" s="12"/>
      <c r="K68" s="12"/>
      <c r="L68" s="13"/>
      <c r="M68" s="12"/>
      <c r="N68" s="14"/>
      <c r="O68" s="14"/>
      <c r="P68" s="38"/>
      <c r="Q68" s="14"/>
    </row>
    <row r="69" spans="1:17" ht="24" customHeight="1">
      <c r="A69" s="10"/>
      <c r="B69" s="11"/>
      <c r="C69" s="12"/>
      <c r="D69" s="12"/>
      <c r="E69" s="12"/>
      <c r="F69" s="12"/>
      <c r="G69" s="12"/>
      <c r="H69" s="11"/>
      <c r="I69" s="11"/>
      <c r="J69" s="12"/>
      <c r="K69" s="12"/>
      <c r="L69" s="13"/>
      <c r="M69" s="12"/>
      <c r="N69" s="14"/>
      <c r="O69" s="14"/>
      <c r="P69" s="38"/>
      <c r="Q69" s="14"/>
    </row>
    <row r="70" spans="1:17" ht="24" customHeight="1">
      <c r="A70" s="10"/>
      <c r="B70" s="11"/>
      <c r="C70" s="12"/>
      <c r="D70" s="12"/>
      <c r="E70" s="12"/>
      <c r="F70" s="12"/>
      <c r="G70" s="12"/>
      <c r="H70" s="11"/>
      <c r="I70" s="11"/>
      <c r="J70" s="12"/>
      <c r="K70" s="12"/>
      <c r="L70" s="13"/>
      <c r="M70" s="12"/>
      <c r="N70" s="14"/>
      <c r="O70" s="14"/>
      <c r="P70" s="38"/>
      <c r="Q70" s="14"/>
    </row>
    <row r="71" spans="1:17" ht="24" customHeight="1">
      <c r="A71" s="10"/>
      <c r="B71" s="11"/>
      <c r="C71" s="12"/>
      <c r="D71" s="12"/>
      <c r="E71" s="12"/>
      <c r="F71" s="12"/>
      <c r="G71" s="12"/>
      <c r="H71" s="11"/>
      <c r="I71" s="11"/>
      <c r="J71" s="12"/>
      <c r="K71" s="12"/>
      <c r="L71" s="13"/>
      <c r="M71" s="12"/>
      <c r="N71" s="14"/>
      <c r="O71" s="14"/>
      <c r="P71" s="38"/>
      <c r="Q71" s="14"/>
    </row>
    <row r="72" spans="1:17" ht="24" customHeight="1">
      <c r="A72" s="10"/>
      <c r="B72" s="11"/>
      <c r="C72" s="12"/>
      <c r="D72" s="12"/>
      <c r="E72" s="12"/>
      <c r="F72" s="12"/>
      <c r="G72" s="12"/>
      <c r="H72" s="11"/>
      <c r="I72" s="11"/>
      <c r="J72" s="12"/>
      <c r="K72" s="12"/>
      <c r="L72" s="13"/>
      <c r="M72" s="12"/>
      <c r="N72" s="14"/>
      <c r="O72" s="14"/>
      <c r="P72" s="38"/>
      <c r="Q72" s="14"/>
    </row>
    <row r="73" spans="1:17" ht="24" customHeight="1">
      <c r="A73" s="10"/>
      <c r="B73" s="11"/>
      <c r="C73" s="12"/>
      <c r="D73" s="12"/>
      <c r="E73" s="12"/>
      <c r="F73" s="12"/>
      <c r="G73" s="12"/>
      <c r="H73" s="11"/>
      <c r="I73" s="11"/>
      <c r="J73" s="12"/>
      <c r="K73" s="12"/>
      <c r="L73" s="13"/>
      <c r="M73" s="12"/>
      <c r="N73" s="14"/>
      <c r="O73" s="14"/>
      <c r="P73" s="38"/>
      <c r="Q73" s="14"/>
    </row>
    <row r="74" spans="1:17" ht="24" customHeight="1">
      <c r="A74" s="10"/>
      <c r="B74" s="11"/>
      <c r="C74" s="12"/>
      <c r="D74" s="12"/>
      <c r="E74" s="12"/>
      <c r="F74" s="12"/>
      <c r="G74" s="12"/>
      <c r="H74" s="11"/>
      <c r="I74" s="11"/>
      <c r="J74" s="12"/>
      <c r="K74" s="12"/>
      <c r="L74" s="13"/>
      <c r="M74" s="12"/>
      <c r="N74" s="14"/>
      <c r="O74" s="14"/>
      <c r="P74" s="38"/>
      <c r="Q74" s="14"/>
    </row>
    <row r="75" spans="1:17" ht="24" customHeight="1">
      <c r="A75" s="10"/>
      <c r="B75" s="11"/>
      <c r="C75" s="12"/>
      <c r="D75" s="12"/>
      <c r="E75" s="12"/>
      <c r="F75" s="12"/>
      <c r="G75" s="12"/>
      <c r="H75" s="11"/>
      <c r="I75" s="11"/>
      <c r="J75" s="12"/>
      <c r="K75" s="12"/>
      <c r="L75" s="13"/>
      <c r="M75" s="12"/>
      <c r="N75" s="14"/>
      <c r="O75" s="14"/>
      <c r="P75" s="38"/>
      <c r="Q75" s="14"/>
    </row>
    <row r="76" spans="1:17" ht="24" customHeight="1">
      <c r="A76" s="10"/>
      <c r="B76" s="11"/>
      <c r="C76" s="12"/>
      <c r="D76" s="12"/>
      <c r="E76" s="12"/>
      <c r="F76" s="12"/>
      <c r="G76" s="12"/>
      <c r="H76" s="11"/>
      <c r="I76" s="11"/>
      <c r="J76" s="12"/>
      <c r="K76" s="12"/>
      <c r="L76" s="13"/>
      <c r="M76" s="12"/>
      <c r="N76" s="14"/>
      <c r="O76" s="14"/>
      <c r="P76" s="38"/>
      <c r="Q76" s="14"/>
    </row>
    <row r="77" spans="1:17" ht="24" customHeight="1">
      <c r="A77" s="10"/>
      <c r="B77" s="11"/>
      <c r="C77" s="12"/>
      <c r="D77" s="12"/>
      <c r="E77" s="12"/>
      <c r="F77" s="12"/>
      <c r="G77" s="12"/>
      <c r="H77" s="11"/>
      <c r="I77" s="11"/>
      <c r="J77" s="12"/>
      <c r="K77" s="12"/>
      <c r="L77" s="13"/>
      <c r="M77" s="12"/>
      <c r="N77" s="14"/>
      <c r="O77" s="14"/>
      <c r="P77" s="38"/>
      <c r="Q77" s="14"/>
    </row>
    <row r="78" spans="1:17" ht="24" customHeight="1">
      <c r="A78" s="10"/>
      <c r="B78" s="11"/>
      <c r="C78" s="12"/>
      <c r="D78" s="12"/>
      <c r="E78" s="12"/>
      <c r="F78" s="12"/>
      <c r="G78" s="12"/>
      <c r="H78" s="11"/>
      <c r="I78" s="11"/>
      <c r="J78" s="12"/>
      <c r="K78" s="12"/>
      <c r="L78" s="13"/>
      <c r="M78" s="12"/>
      <c r="N78" s="14"/>
      <c r="O78" s="14"/>
      <c r="P78" s="38"/>
      <c r="Q78" s="14"/>
    </row>
    <row r="79" spans="1:17" ht="24" customHeight="1">
      <c r="A79" s="10"/>
      <c r="B79" s="11"/>
      <c r="C79" s="12"/>
      <c r="D79" s="12"/>
      <c r="E79" s="12"/>
      <c r="F79" s="12"/>
      <c r="G79" s="12"/>
      <c r="H79" s="11"/>
      <c r="I79" s="11"/>
      <c r="J79" s="12"/>
      <c r="K79" s="12"/>
      <c r="L79" s="13"/>
      <c r="M79" s="12"/>
      <c r="N79" s="14"/>
      <c r="O79" s="14"/>
      <c r="P79" s="38"/>
      <c r="Q79" s="14"/>
    </row>
    <row r="80" spans="1:17" ht="24" customHeight="1">
      <c r="A80" s="10"/>
      <c r="B80" s="11"/>
      <c r="C80" s="12"/>
      <c r="D80" s="12"/>
      <c r="E80" s="12"/>
      <c r="F80" s="12"/>
      <c r="G80" s="12"/>
      <c r="H80" s="11"/>
      <c r="I80" s="11"/>
      <c r="J80" s="12"/>
      <c r="K80" s="12"/>
      <c r="L80" s="13"/>
      <c r="M80" s="12"/>
      <c r="N80" s="14"/>
      <c r="O80" s="14"/>
      <c r="P80" s="38"/>
      <c r="Q80" s="14"/>
    </row>
    <row r="81" spans="1:17" ht="24" customHeight="1">
      <c r="A81" s="10"/>
      <c r="B81" s="11"/>
      <c r="C81" s="12"/>
      <c r="D81" s="12"/>
      <c r="E81" s="12"/>
      <c r="F81" s="12"/>
      <c r="G81" s="12"/>
      <c r="H81" s="11"/>
      <c r="I81" s="11"/>
      <c r="J81" s="12"/>
      <c r="K81" s="12"/>
      <c r="L81" s="13"/>
      <c r="M81" s="12"/>
      <c r="N81" s="14"/>
      <c r="O81" s="14"/>
      <c r="P81" s="38"/>
      <c r="Q81" s="14"/>
    </row>
    <row r="82" spans="1:17" ht="24" customHeight="1">
      <c r="A82" s="10"/>
      <c r="B82" s="11"/>
      <c r="C82" s="12"/>
      <c r="D82" s="12"/>
      <c r="E82" s="12"/>
      <c r="F82" s="12"/>
      <c r="G82" s="12"/>
      <c r="H82" s="11"/>
      <c r="I82" s="11"/>
      <c r="J82" s="12"/>
      <c r="K82" s="12"/>
      <c r="L82" s="13"/>
      <c r="M82" s="12"/>
      <c r="N82" s="14"/>
      <c r="O82" s="14"/>
      <c r="P82" s="38"/>
      <c r="Q82" s="14"/>
    </row>
    <row r="83" spans="1:17" ht="24" customHeight="1">
      <c r="A83" s="10"/>
      <c r="B83" s="11"/>
      <c r="C83" s="12"/>
      <c r="D83" s="12"/>
      <c r="E83" s="12"/>
      <c r="F83" s="12"/>
      <c r="G83" s="12"/>
      <c r="H83" s="11"/>
      <c r="I83" s="11"/>
      <c r="J83" s="12"/>
      <c r="K83" s="12"/>
      <c r="L83" s="13"/>
      <c r="M83" s="12"/>
      <c r="N83" s="14"/>
      <c r="O83" s="14"/>
      <c r="P83" s="38"/>
      <c r="Q83" s="14"/>
    </row>
    <row r="84" spans="1:17" ht="24" customHeight="1">
      <c r="A84" s="10"/>
      <c r="B84" s="11"/>
      <c r="C84" s="12"/>
      <c r="D84" s="12"/>
      <c r="E84" s="12"/>
      <c r="F84" s="12"/>
      <c r="G84" s="12"/>
      <c r="H84" s="11"/>
      <c r="I84" s="11"/>
      <c r="J84" s="12"/>
      <c r="K84" s="12"/>
      <c r="L84" s="13"/>
      <c r="M84" s="12"/>
      <c r="N84" s="14"/>
      <c r="O84" s="14"/>
      <c r="P84" s="38"/>
      <c r="Q84" s="14"/>
    </row>
    <row r="85" spans="1:17" ht="24" customHeight="1">
      <c r="A85" s="10"/>
      <c r="B85" s="11"/>
      <c r="C85" s="12"/>
      <c r="D85" s="12"/>
      <c r="E85" s="12"/>
      <c r="F85" s="12"/>
      <c r="G85" s="12"/>
      <c r="H85" s="11"/>
      <c r="I85" s="11"/>
      <c r="J85" s="12"/>
      <c r="K85" s="12"/>
      <c r="L85" s="13"/>
      <c r="M85" s="12"/>
      <c r="N85" s="14"/>
      <c r="O85" s="14"/>
      <c r="P85" s="38"/>
      <c r="Q85" s="14"/>
    </row>
    <row r="86" spans="1:17" ht="24" customHeight="1">
      <c r="A86" s="10"/>
      <c r="B86" s="11"/>
      <c r="C86" s="12"/>
      <c r="D86" s="12"/>
      <c r="E86" s="12"/>
      <c r="F86" s="12"/>
      <c r="G86" s="12"/>
      <c r="H86" s="11"/>
      <c r="I86" s="11"/>
      <c r="J86" s="12"/>
      <c r="K86" s="12"/>
      <c r="L86" s="13"/>
      <c r="M86" s="12"/>
      <c r="N86" s="14"/>
      <c r="O86" s="14"/>
      <c r="P86" s="38"/>
      <c r="Q86" s="14"/>
    </row>
    <row r="87" spans="1:17" ht="24" customHeight="1">
      <c r="A87" s="10"/>
      <c r="B87" s="11"/>
      <c r="C87" s="12"/>
      <c r="D87" s="12"/>
      <c r="E87" s="12"/>
      <c r="F87" s="12"/>
      <c r="G87" s="12"/>
      <c r="H87" s="11"/>
      <c r="I87" s="11"/>
      <c r="J87" s="12"/>
      <c r="K87" s="12"/>
      <c r="L87" s="13"/>
      <c r="M87" s="12"/>
      <c r="N87" s="14"/>
      <c r="O87" s="14"/>
      <c r="P87" s="38"/>
      <c r="Q87" s="14"/>
    </row>
    <row r="88" spans="1:17" ht="24" customHeight="1">
      <c r="A88" s="10"/>
      <c r="B88" s="11"/>
      <c r="C88" s="12"/>
      <c r="D88" s="12"/>
      <c r="E88" s="12"/>
      <c r="F88" s="12"/>
      <c r="G88" s="12"/>
      <c r="H88" s="11"/>
      <c r="I88" s="11"/>
      <c r="J88" s="12"/>
      <c r="K88" s="12"/>
      <c r="L88" s="13"/>
      <c r="M88" s="12"/>
      <c r="N88" s="14"/>
      <c r="O88" s="14"/>
      <c r="P88" s="38"/>
      <c r="Q88" s="14"/>
    </row>
    <row r="89" spans="1:17" ht="24" customHeight="1">
      <c r="A89" s="10"/>
      <c r="B89" s="11"/>
      <c r="C89" s="12"/>
      <c r="D89" s="12"/>
      <c r="E89" s="12"/>
      <c r="F89" s="12"/>
      <c r="G89" s="12"/>
      <c r="H89" s="11"/>
      <c r="I89" s="11"/>
      <c r="J89" s="12"/>
      <c r="K89" s="12"/>
      <c r="L89" s="13"/>
      <c r="M89" s="12"/>
      <c r="N89" s="14"/>
      <c r="O89" s="14"/>
      <c r="P89" s="38"/>
      <c r="Q89" s="14"/>
    </row>
    <row r="90" spans="1:17" ht="24" customHeight="1">
      <c r="A90" s="10"/>
      <c r="B90" s="11"/>
      <c r="C90" s="12"/>
      <c r="D90" s="12"/>
      <c r="E90" s="12"/>
      <c r="F90" s="12"/>
      <c r="G90" s="12"/>
      <c r="H90" s="11"/>
      <c r="I90" s="11"/>
      <c r="J90" s="12"/>
      <c r="K90" s="12"/>
      <c r="L90" s="13"/>
      <c r="M90" s="12"/>
      <c r="N90" s="14"/>
      <c r="O90" s="14"/>
      <c r="P90" s="38"/>
      <c r="Q90" s="14"/>
    </row>
    <row r="91" spans="1:17" ht="24" customHeight="1">
      <c r="A91" s="10"/>
      <c r="B91" s="11"/>
      <c r="C91" s="12"/>
      <c r="D91" s="12"/>
      <c r="E91" s="12"/>
      <c r="F91" s="12"/>
      <c r="G91" s="12"/>
      <c r="H91" s="11"/>
      <c r="I91" s="11"/>
      <c r="J91" s="12"/>
      <c r="K91" s="12"/>
      <c r="L91" s="13"/>
      <c r="M91" s="12"/>
      <c r="N91" s="14"/>
      <c r="O91" s="14"/>
      <c r="P91" s="38"/>
      <c r="Q91" s="14"/>
    </row>
    <row r="92" spans="1:17" ht="24" customHeight="1">
      <c r="A92" s="10"/>
      <c r="B92" s="11"/>
      <c r="C92" s="12"/>
      <c r="D92" s="12"/>
      <c r="E92" s="12"/>
      <c r="F92" s="12"/>
      <c r="G92" s="12"/>
      <c r="H92" s="11"/>
      <c r="I92" s="11"/>
      <c r="J92" s="12"/>
      <c r="K92" s="12"/>
      <c r="L92" s="13"/>
      <c r="M92" s="12"/>
      <c r="N92" s="14"/>
      <c r="O92" s="14"/>
      <c r="P92" s="38"/>
      <c r="Q92" s="14"/>
    </row>
    <row r="93" spans="1:17" ht="24" customHeight="1">
      <c r="A93" s="10"/>
      <c r="B93" s="11"/>
      <c r="C93" s="12"/>
      <c r="D93" s="12"/>
      <c r="E93" s="12"/>
      <c r="F93" s="12"/>
      <c r="G93" s="12"/>
      <c r="H93" s="11"/>
      <c r="I93" s="11"/>
      <c r="J93" s="12"/>
      <c r="K93" s="12"/>
      <c r="L93" s="13"/>
      <c r="M93" s="12"/>
      <c r="N93" s="14"/>
      <c r="O93" s="14"/>
      <c r="P93" s="38"/>
      <c r="Q93" s="14"/>
    </row>
    <row r="94" spans="1:17">
      <c r="A94" s="10"/>
      <c r="B94" s="11"/>
      <c r="C94" s="12"/>
      <c r="D94" s="12"/>
      <c r="E94" s="12"/>
      <c r="F94" s="12"/>
      <c r="G94" s="12"/>
      <c r="H94" s="11"/>
      <c r="I94" s="11"/>
      <c r="J94" s="12"/>
      <c r="K94" s="12"/>
      <c r="L94" s="39">
        <f>SUBTOTAL(9,L2:L93)</f>
        <v>70948.800000000003</v>
      </c>
      <c r="M94" s="12"/>
      <c r="N94" s="12"/>
      <c r="O94" s="12"/>
      <c r="P94" s="11"/>
      <c r="Q94" s="12"/>
    </row>
  </sheetData>
  <autoFilter ref="A1:R92"/>
  <sortState ref="A2:Q33">
    <sortCondition ref="O2:O3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8"/>
  <sheetViews>
    <sheetView showGridLines="0" tabSelected="1"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B30" sqref="B30:N30"/>
    </sheetView>
  </sheetViews>
  <sheetFormatPr baseColWidth="10" defaultRowHeight="12.75"/>
  <cols>
    <col min="1" max="1" width="37.5703125" style="15" customWidth="1"/>
    <col min="2" max="2" width="37.140625" style="36" customWidth="1"/>
    <col min="3" max="4" width="11.42578125" style="17"/>
    <col min="5" max="5" width="26" style="17" bestFit="1" customWidth="1"/>
    <col min="6" max="8" width="11.42578125" style="17"/>
    <col min="9" max="9" width="22.5703125" style="17" bestFit="1" customWidth="1"/>
    <col min="10" max="12" width="11.42578125" style="17"/>
    <col min="13" max="14" width="11.42578125" style="18"/>
    <col min="15" max="16384" width="11.42578125" style="19"/>
  </cols>
  <sheetData>
    <row r="1" spans="1:14">
      <c r="B1" s="16"/>
      <c r="C1" s="15"/>
    </row>
    <row r="2" spans="1:14">
      <c r="B2" s="16"/>
      <c r="C2" s="15"/>
      <c r="J2" s="20"/>
      <c r="K2" s="20"/>
      <c r="L2" s="20"/>
    </row>
    <row r="3" spans="1:14">
      <c r="B3" s="16"/>
      <c r="C3" s="15"/>
      <c r="J3" s="21"/>
      <c r="K3" s="21"/>
      <c r="L3" s="21"/>
    </row>
    <row r="4" spans="1:14">
      <c r="B4" s="16"/>
      <c r="C4" s="15"/>
      <c r="J4" s="21"/>
      <c r="K4" s="21"/>
      <c r="L4" s="21"/>
    </row>
    <row r="5" spans="1:14">
      <c r="A5" s="123" t="s">
        <v>17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>
      <c r="A6" s="124" t="s">
        <v>350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4" ht="13.5" thickBot="1">
      <c r="A7" s="22"/>
      <c r="B7" s="23"/>
      <c r="C7" s="22"/>
      <c r="D7" s="24"/>
      <c r="E7" s="24"/>
      <c r="F7" s="24"/>
      <c r="G7" s="24"/>
      <c r="H7" s="24"/>
      <c r="I7" s="24"/>
      <c r="J7" s="21"/>
      <c r="K7" s="21"/>
      <c r="L7" s="21"/>
    </row>
    <row r="8" spans="1:14">
      <c r="A8" s="118" t="s">
        <v>18</v>
      </c>
      <c r="B8" s="118" t="s">
        <v>19</v>
      </c>
      <c r="C8" s="125" t="s">
        <v>20</v>
      </c>
      <c r="D8" s="126"/>
      <c r="E8" s="118" t="s">
        <v>21</v>
      </c>
      <c r="F8" s="118" t="s">
        <v>22</v>
      </c>
      <c r="G8" s="118" t="s">
        <v>23</v>
      </c>
      <c r="H8" s="118" t="s">
        <v>24</v>
      </c>
      <c r="I8" s="118" t="s">
        <v>25</v>
      </c>
      <c r="J8" s="116" t="s">
        <v>26</v>
      </c>
      <c r="K8" s="116" t="s">
        <v>27</v>
      </c>
      <c r="L8" s="116" t="s">
        <v>28</v>
      </c>
      <c r="M8" s="116" t="s">
        <v>29</v>
      </c>
      <c r="N8" s="116" t="s">
        <v>30</v>
      </c>
    </row>
    <row r="9" spans="1:14" ht="13.5" thickBot="1">
      <c r="A9" s="119"/>
      <c r="B9" s="119"/>
      <c r="C9" s="127"/>
      <c r="D9" s="128"/>
      <c r="E9" s="119"/>
      <c r="F9" s="119"/>
      <c r="G9" s="119"/>
      <c r="H9" s="119"/>
      <c r="I9" s="119"/>
      <c r="J9" s="117"/>
      <c r="K9" s="117"/>
      <c r="L9" s="117"/>
      <c r="M9" s="117"/>
      <c r="N9" s="117"/>
    </row>
    <row r="10" spans="1:14" ht="12.75" customHeight="1">
      <c r="A10" s="119"/>
      <c r="B10" s="119"/>
      <c r="C10" s="118" t="s">
        <v>31</v>
      </c>
      <c r="D10" s="118" t="s">
        <v>32</v>
      </c>
      <c r="E10" s="119"/>
      <c r="F10" s="119"/>
      <c r="G10" s="119"/>
      <c r="H10" s="119"/>
      <c r="I10" s="119"/>
      <c r="J10" s="117"/>
      <c r="K10" s="117"/>
      <c r="L10" s="117"/>
      <c r="M10" s="117"/>
      <c r="N10" s="117"/>
    </row>
    <row r="11" spans="1:14" ht="13.5" thickBot="1">
      <c r="A11" s="119"/>
      <c r="B11" s="119"/>
      <c r="C11" s="119"/>
      <c r="D11" s="119"/>
      <c r="E11" s="119"/>
      <c r="F11" s="119"/>
      <c r="G11" s="119"/>
      <c r="H11" s="119"/>
      <c r="I11" s="119"/>
      <c r="J11" s="117"/>
      <c r="K11" s="117"/>
      <c r="L11" s="117"/>
      <c r="M11" s="117"/>
      <c r="N11" s="117"/>
    </row>
    <row r="12" spans="1:14" ht="12.75" customHeight="1">
      <c r="A12" s="120" t="s">
        <v>84</v>
      </c>
      <c r="B12" s="90" t="s">
        <v>66</v>
      </c>
      <c r="C12" s="91">
        <v>41424</v>
      </c>
      <c r="D12" s="91">
        <v>41425</v>
      </c>
      <c r="E12" s="90" t="s">
        <v>102</v>
      </c>
      <c r="F12" s="92"/>
      <c r="G12" s="92" t="s">
        <v>47</v>
      </c>
      <c r="H12" s="92"/>
      <c r="I12" s="93" t="s">
        <v>46</v>
      </c>
      <c r="J12" s="94"/>
      <c r="K12" s="92"/>
      <c r="L12" s="92"/>
      <c r="M12" s="95">
        <v>420</v>
      </c>
      <c r="N12" s="96">
        <f t="shared" ref="N12:N57" si="0">+J12+K12+L12+M12</f>
        <v>420</v>
      </c>
    </row>
    <row r="13" spans="1:14" ht="12.75" customHeight="1">
      <c r="A13" s="121"/>
      <c r="B13" s="25" t="s">
        <v>90</v>
      </c>
      <c r="C13" s="26">
        <v>41425</v>
      </c>
      <c r="D13" s="26">
        <v>41425</v>
      </c>
      <c r="E13" s="25" t="s">
        <v>110</v>
      </c>
      <c r="F13" s="31"/>
      <c r="G13" s="31" t="s">
        <v>47</v>
      </c>
      <c r="H13" s="31"/>
      <c r="I13" s="55" t="s">
        <v>46</v>
      </c>
      <c r="J13" s="54"/>
      <c r="K13" s="31"/>
      <c r="L13" s="31"/>
      <c r="M13" s="30">
        <v>720</v>
      </c>
      <c r="N13" s="56">
        <f t="shared" si="0"/>
        <v>720</v>
      </c>
    </row>
    <row r="14" spans="1:14" ht="12.75" customHeight="1">
      <c r="A14" s="121"/>
      <c r="B14" s="25" t="s">
        <v>66</v>
      </c>
      <c r="C14" s="26">
        <v>41421</v>
      </c>
      <c r="D14" s="26">
        <v>41424</v>
      </c>
      <c r="E14" s="25" t="s">
        <v>131</v>
      </c>
      <c r="F14" s="31"/>
      <c r="G14" s="31" t="s">
        <v>47</v>
      </c>
      <c r="H14" s="31"/>
      <c r="I14" s="55" t="s">
        <v>46</v>
      </c>
      <c r="J14" s="54"/>
      <c r="K14" s="31"/>
      <c r="L14" s="31"/>
      <c r="M14" s="30">
        <v>1830</v>
      </c>
      <c r="N14" s="56">
        <f t="shared" si="0"/>
        <v>1830</v>
      </c>
    </row>
    <row r="15" spans="1:14" ht="12.75" customHeight="1">
      <c r="A15" s="121"/>
      <c r="B15" s="25" t="s">
        <v>87</v>
      </c>
      <c r="C15" s="26">
        <v>41416</v>
      </c>
      <c r="D15" s="26">
        <v>41418</v>
      </c>
      <c r="E15" s="25" t="s">
        <v>158</v>
      </c>
      <c r="F15" s="31"/>
      <c r="G15" s="31" t="s">
        <v>47</v>
      </c>
      <c r="H15" s="31"/>
      <c r="I15" s="55" t="s">
        <v>46</v>
      </c>
      <c r="J15" s="54"/>
      <c r="K15" s="31"/>
      <c r="L15" s="31"/>
      <c r="M15" s="30">
        <v>1760</v>
      </c>
      <c r="N15" s="56">
        <f t="shared" si="0"/>
        <v>1760</v>
      </c>
    </row>
    <row r="16" spans="1:14" ht="12.75" customHeight="1">
      <c r="A16" s="121"/>
      <c r="B16" s="25" t="s">
        <v>90</v>
      </c>
      <c r="C16" s="26">
        <v>41401</v>
      </c>
      <c r="D16" s="26">
        <v>41404</v>
      </c>
      <c r="E16" s="25" t="s">
        <v>67</v>
      </c>
      <c r="F16" s="31"/>
      <c r="G16" s="31" t="s">
        <v>47</v>
      </c>
      <c r="H16" s="31"/>
      <c r="I16" s="55" t="s">
        <v>46</v>
      </c>
      <c r="J16" s="54"/>
      <c r="K16" s="31"/>
      <c r="L16" s="31"/>
      <c r="M16" s="30">
        <v>1723.3</v>
      </c>
      <c r="N16" s="56">
        <f t="shared" si="0"/>
        <v>1723.3</v>
      </c>
    </row>
    <row r="17" spans="1:14" ht="12.75" customHeight="1" thickBot="1">
      <c r="A17" s="122"/>
      <c r="B17" s="57" t="s">
        <v>92</v>
      </c>
      <c r="C17" s="58">
        <v>41401</v>
      </c>
      <c r="D17" s="58">
        <v>41404</v>
      </c>
      <c r="E17" s="57" t="s">
        <v>204</v>
      </c>
      <c r="F17" s="59"/>
      <c r="G17" s="59" t="s">
        <v>47</v>
      </c>
      <c r="H17" s="59"/>
      <c r="I17" s="60" t="s">
        <v>46</v>
      </c>
      <c r="J17" s="61"/>
      <c r="K17" s="59"/>
      <c r="L17" s="59"/>
      <c r="M17" s="62">
        <v>2030</v>
      </c>
      <c r="N17" s="63">
        <f t="shared" si="0"/>
        <v>2030</v>
      </c>
    </row>
    <row r="18" spans="1:14" ht="12.75" customHeight="1">
      <c r="A18" s="121" t="s">
        <v>34</v>
      </c>
      <c r="B18" s="97" t="s">
        <v>97</v>
      </c>
      <c r="C18" s="98">
        <v>41427</v>
      </c>
      <c r="D18" s="98">
        <v>41429</v>
      </c>
      <c r="E18" s="97" t="s">
        <v>52</v>
      </c>
      <c r="F18" s="99" t="s">
        <v>47</v>
      </c>
      <c r="G18" s="99"/>
      <c r="H18" s="99"/>
      <c r="I18" s="100" t="s">
        <v>46</v>
      </c>
      <c r="J18" s="101">
        <v>716.84</v>
      </c>
      <c r="K18" s="99"/>
      <c r="L18" s="99"/>
      <c r="M18" s="102">
        <v>653.29999999999905</v>
      </c>
      <c r="N18" s="103">
        <f t="shared" si="0"/>
        <v>1370.139999999999</v>
      </c>
    </row>
    <row r="19" spans="1:14" ht="12.75" customHeight="1">
      <c r="A19" s="121"/>
      <c r="B19" s="32" t="s">
        <v>97</v>
      </c>
      <c r="C19" s="33">
        <v>41425</v>
      </c>
      <c r="D19" s="33">
        <v>41425</v>
      </c>
      <c r="E19" s="32" t="s">
        <v>110</v>
      </c>
      <c r="F19" s="31"/>
      <c r="G19" s="31" t="s">
        <v>47</v>
      </c>
      <c r="H19" s="31"/>
      <c r="I19" s="55" t="s">
        <v>46</v>
      </c>
      <c r="J19" s="54"/>
      <c r="K19" s="31"/>
      <c r="L19" s="31"/>
      <c r="M19" s="34">
        <v>320</v>
      </c>
      <c r="N19" s="56">
        <f t="shared" si="0"/>
        <v>320</v>
      </c>
    </row>
    <row r="20" spans="1:14" ht="12.75" customHeight="1">
      <c r="A20" s="121"/>
      <c r="B20" s="25" t="s">
        <v>113</v>
      </c>
      <c r="C20" s="26">
        <v>41425</v>
      </c>
      <c r="D20" s="26">
        <v>41425</v>
      </c>
      <c r="E20" s="25" t="s">
        <v>110</v>
      </c>
      <c r="F20" s="31"/>
      <c r="G20" s="31" t="s">
        <v>47</v>
      </c>
      <c r="H20" s="31"/>
      <c r="I20" s="55" t="s">
        <v>46</v>
      </c>
      <c r="J20" s="54"/>
      <c r="K20" s="31"/>
      <c r="L20" s="31"/>
      <c r="M20" s="30">
        <v>320</v>
      </c>
      <c r="N20" s="56">
        <f t="shared" si="0"/>
        <v>320</v>
      </c>
    </row>
    <row r="21" spans="1:14" ht="12.75" customHeight="1">
      <c r="A21" s="121"/>
      <c r="B21" s="25" t="s">
        <v>135</v>
      </c>
      <c r="C21" s="26">
        <v>41417</v>
      </c>
      <c r="D21" s="26">
        <v>41422</v>
      </c>
      <c r="E21" s="25" t="s">
        <v>82</v>
      </c>
      <c r="F21" s="27" t="s">
        <v>47</v>
      </c>
      <c r="G21" s="27" t="s">
        <v>47</v>
      </c>
      <c r="H21" s="28"/>
      <c r="I21" s="28" t="s">
        <v>46</v>
      </c>
      <c r="J21" s="29">
        <v>653.64</v>
      </c>
      <c r="K21" s="27"/>
      <c r="L21" s="27"/>
      <c r="M21" s="30">
        <v>1913.3</v>
      </c>
      <c r="N21" s="56">
        <f t="shared" si="0"/>
        <v>2566.94</v>
      </c>
    </row>
    <row r="22" spans="1:14" ht="12.75" customHeight="1">
      <c r="A22" s="121"/>
      <c r="B22" s="25" t="s">
        <v>50</v>
      </c>
      <c r="C22" s="26">
        <v>41417</v>
      </c>
      <c r="D22" s="26">
        <v>41418</v>
      </c>
      <c r="E22" s="25" t="s">
        <v>85</v>
      </c>
      <c r="F22" s="31" t="s">
        <v>47</v>
      </c>
      <c r="G22" s="31"/>
      <c r="H22" s="31"/>
      <c r="I22" s="55" t="s">
        <v>46</v>
      </c>
      <c r="J22" s="54">
        <v>1059.8</v>
      </c>
      <c r="K22" s="31"/>
      <c r="L22" s="31"/>
      <c r="M22" s="30">
        <v>640</v>
      </c>
      <c r="N22" s="56">
        <f t="shared" si="0"/>
        <v>1699.8</v>
      </c>
    </row>
    <row r="23" spans="1:14" ht="12.75" customHeight="1">
      <c r="A23" s="121"/>
      <c r="B23" s="32" t="s">
        <v>140</v>
      </c>
      <c r="C23" s="33">
        <v>41418</v>
      </c>
      <c r="D23" s="33">
        <v>41422</v>
      </c>
      <c r="E23" s="32" t="s">
        <v>94</v>
      </c>
      <c r="F23" s="31"/>
      <c r="G23" s="31" t="s">
        <v>47</v>
      </c>
      <c r="H23" s="31"/>
      <c r="I23" s="55" t="s">
        <v>46</v>
      </c>
      <c r="J23" s="54"/>
      <c r="K23" s="31"/>
      <c r="L23" s="31"/>
      <c r="M23" s="34">
        <v>1990</v>
      </c>
      <c r="N23" s="56">
        <f t="shared" si="0"/>
        <v>1990</v>
      </c>
    </row>
    <row r="24" spans="1:14" ht="12.75" customHeight="1">
      <c r="A24" s="121"/>
      <c r="B24" s="32" t="s">
        <v>144</v>
      </c>
      <c r="C24" s="33">
        <v>41416</v>
      </c>
      <c r="D24" s="33">
        <v>41418</v>
      </c>
      <c r="E24" s="32" t="s">
        <v>42</v>
      </c>
      <c r="F24" s="31" t="s">
        <v>47</v>
      </c>
      <c r="G24" s="31"/>
      <c r="H24" s="31"/>
      <c r="I24" s="55" t="s">
        <v>46</v>
      </c>
      <c r="J24" s="54">
        <v>795.73</v>
      </c>
      <c r="K24" s="31"/>
      <c r="L24" s="31"/>
      <c r="M24" s="34">
        <v>1160</v>
      </c>
      <c r="N24" s="56">
        <f t="shared" si="0"/>
        <v>1955.73</v>
      </c>
    </row>
    <row r="25" spans="1:14" ht="12.75" customHeight="1">
      <c r="A25" s="121"/>
      <c r="B25" s="25" t="s">
        <v>54</v>
      </c>
      <c r="C25" s="26">
        <v>41416</v>
      </c>
      <c r="D25" s="26">
        <v>41419</v>
      </c>
      <c r="E25" s="25" t="s">
        <v>52</v>
      </c>
      <c r="F25" s="31" t="s">
        <v>47</v>
      </c>
      <c r="G25" s="31"/>
      <c r="H25" s="31"/>
      <c r="I25" s="55" t="s">
        <v>46</v>
      </c>
      <c r="J25" s="54">
        <v>574.34</v>
      </c>
      <c r="K25" s="31"/>
      <c r="L25" s="31"/>
      <c r="M25" s="30">
        <v>960</v>
      </c>
      <c r="N25" s="56">
        <f t="shared" si="0"/>
        <v>1534.3400000000001</v>
      </c>
    </row>
    <row r="26" spans="1:14" ht="12.75" customHeight="1">
      <c r="A26" s="121"/>
      <c r="B26" s="25" t="s">
        <v>65</v>
      </c>
      <c r="C26" s="26">
        <v>41416</v>
      </c>
      <c r="D26" s="26">
        <v>41419</v>
      </c>
      <c r="E26" s="25" t="s">
        <v>52</v>
      </c>
      <c r="F26" s="31" t="s">
        <v>47</v>
      </c>
      <c r="G26" s="31"/>
      <c r="H26" s="31"/>
      <c r="I26" s="55" t="s">
        <v>46</v>
      </c>
      <c r="J26" s="54">
        <v>574.34</v>
      </c>
      <c r="K26" s="31"/>
      <c r="L26" s="31"/>
      <c r="M26" s="30">
        <v>960</v>
      </c>
      <c r="N26" s="56">
        <f t="shared" si="0"/>
        <v>1534.3400000000001</v>
      </c>
    </row>
    <row r="27" spans="1:14" ht="12.75" customHeight="1">
      <c r="A27" s="121"/>
      <c r="B27" s="25" t="s">
        <v>175</v>
      </c>
      <c r="C27" s="26">
        <v>41409</v>
      </c>
      <c r="D27" s="26">
        <v>41411</v>
      </c>
      <c r="E27" s="25" t="s">
        <v>48</v>
      </c>
      <c r="F27" s="31" t="s">
        <v>47</v>
      </c>
      <c r="G27" s="31" t="s">
        <v>47</v>
      </c>
      <c r="H27" s="31"/>
      <c r="I27" s="55" t="s">
        <v>46</v>
      </c>
      <c r="J27" s="54">
        <v>686.01</v>
      </c>
      <c r="K27" s="31"/>
      <c r="L27" s="31"/>
      <c r="M27" s="30">
        <v>1060</v>
      </c>
      <c r="N27" s="56">
        <f t="shared" si="0"/>
        <v>1746.01</v>
      </c>
    </row>
    <row r="28" spans="1:14" ht="12.75" customHeight="1">
      <c r="A28" s="121"/>
      <c r="B28" s="25" t="s">
        <v>162</v>
      </c>
      <c r="C28" s="26">
        <v>41407</v>
      </c>
      <c r="D28" s="26">
        <v>41410</v>
      </c>
      <c r="E28" s="25" t="s">
        <v>88</v>
      </c>
      <c r="F28" s="31" t="s">
        <v>47</v>
      </c>
      <c r="G28" s="31"/>
      <c r="H28" s="31"/>
      <c r="I28" s="55" t="s">
        <v>46</v>
      </c>
      <c r="J28" s="54">
        <v>1419.39</v>
      </c>
      <c r="K28" s="31"/>
      <c r="L28" s="31"/>
      <c r="M28" s="30">
        <v>986.6</v>
      </c>
      <c r="N28" s="56">
        <f t="shared" si="0"/>
        <v>2405.9900000000002</v>
      </c>
    </row>
    <row r="29" spans="1:14" s="53" customFormat="1" ht="12.75" customHeight="1">
      <c r="A29" s="121"/>
      <c r="B29" s="25" t="s">
        <v>187</v>
      </c>
      <c r="C29" s="26">
        <v>41407</v>
      </c>
      <c r="D29" s="26">
        <v>41415</v>
      </c>
      <c r="E29" s="25" t="s">
        <v>172</v>
      </c>
      <c r="F29" s="31" t="s">
        <v>47</v>
      </c>
      <c r="G29" s="31"/>
      <c r="H29" s="31"/>
      <c r="I29" s="55" t="s">
        <v>46</v>
      </c>
      <c r="J29" s="54">
        <v>1048.33</v>
      </c>
      <c r="K29" s="31"/>
      <c r="L29" s="31"/>
      <c r="M29" s="30">
        <v>2600</v>
      </c>
      <c r="N29" s="56">
        <f t="shared" si="0"/>
        <v>3648.33</v>
      </c>
    </row>
    <row r="30" spans="1:14" s="53" customFormat="1" ht="12.75" customHeight="1">
      <c r="A30" s="121"/>
      <c r="B30" s="25" t="s">
        <v>190</v>
      </c>
      <c r="C30" s="26">
        <v>41407</v>
      </c>
      <c r="D30" s="26">
        <v>41411</v>
      </c>
      <c r="E30" s="25" t="s">
        <v>39</v>
      </c>
      <c r="F30" s="31" t="s">
        <v>47</v>
      </c>
      <c r="G30" s="31" t="s">
        <v>47</v>
      </c>
      <c r="H30" s="31"/>
      <c r="I30" s="55" t="s">
        <v>46</v>
      </c>
      <c r="J30" s="54">
        <v>739.01</v>
      </c>
      <c r="K30" s="31"/>
      <c r="L30" s="31"/>
      <c r="M30" s="30">
        <v>1950</v>
      </c>
      <c r="N30" s="56">
        <f t="shared" si="0"/>
        <v>2689.01</v>
      </c>
    </row>
    <row r="31" spans="1:14" s="53" customFormat="1" ht="12.75" customHeight="1">
      <c r="A31" s="121"/>
      <c r="B31" s="25" t="s">
        <v>192</v>
      </c>
      <c r="C31" s="26">
        <v>41407</v>
      </c>
      <c r="D31" s="26">
        <v>41410</v>
      </c>
      <c r="E31" s="25" t="s">
        <v>39</v>
      </c>
      <c r="F31" s="27" t="s">
        <v>47</v>
      </c>
      <c r="G31" s="27" t="s">
        <v>47</v>
      </c>
      <c r="H31" s="28"/>
      <c r="I31" s="55" t="s">
        <v>46</v>
      </c>
      <c r="J31" s="29">
        <v>739.01</v>
      </c>
      <c r="K31" s="27"/>
      <c r="L31" s="31"/>
      <c r="M31" s="30">
        <v>1630</v>
      </c>
      <c r="N31" s="56">
        <f t="shared" si="0"/>
        <v>2369.0100000000002</v>
      </c>
    </row>
    <row r="32" spans="1:14" s="53" customFormat="1" ht="12.75" customHeight="1">
      <c r="A32" s="121"/>
      <c r="B32" s="25" t="s">
        <v>211</v>
      </c>
      <c r="C32" s="26">
        <v>41400</v>
      </c>
      <c r="D32" s="26">
        <v>41402</v>
      </c>
      <c r="E32" s="25" t="s">
        <v>48</v>
      </c>
      <c r="F32" s="31" t="s">
        <v>47</v>
      </c>
      <c r="G32" s="31"/>
      <c r="H32" s="31"/>
      <c r="I32" s="55" t="s">
        <v>46</v>
      </c>
      <c r="J32" s="54">
        <v>448.02</v>
      </c>
      <c r="K32" s="31"/>
      <c r="L32" s="31"/>
      <c r="M32" s="30">
        <v>666.6</v>
      </c>
      <c r="N32" s="56">
        <f t="shared" si="0"/>
        <v>1114.6199999999999</v>
      </c>
    </row>
    <row r="33" spans="1:14" s="53" customFormat="1" ht="12.75" customHeight="1" thickBot="1">
      <c r="A33" s="122"/>
      <c r="B33" s="57" t="s">
        <v>214</v>
      </c>
      <c r="C33" s="58">
        <v>41400</v>
      </c>
      <c r="D33" s="58">
        <v>41402</v>
      </c>
      <c r="E33" s="57" t="s">
        <v>48</v>
      </c>
      <c r="F33" s="66" t="s">
        <v>47</v>
      </c>
      <c r="G33" s="66"/>
      <c r="H33" s="67"/>
      <c r="I33" s="67" t="s">
        <v>46</v>
      </c>
      <c r="J33" s="68">
        <v>448.02</v>
      </c>
      <c r="K33" s="66"/>
      <c r="L33" s="66"/>
      <c r="M33" s="62">
        <v>666.6</v>
      </c>
      <c r="N33" s="63">
        <f t="shared" si="0"/>
        <v>1114.6199999999999</v>
      </c>
    </row>
    <row r="34" spans="1:14" s="53" customFormat="1" ht="12.75" customHeight="1">
      <c r="A34" s="121" t="s">
        <v>38</v>
      </c>
      <c r="B34" s="97" t="s">
        <v>45</v>
      </c>
      <c r="C34" s="98">
        <v>41429</v>
      </c>
      <c r="D34" s="98">
        <v>41431</v>
      </c>
      <c r="E34" s="97" t="s">
        <v>42</v>
      </c>
      <c r="F34" s="99" t="s">
        <v>47</v>
      </c>
      <c r="G34" s="99"/>
      <c r="H34" s="99"/>
      <c r="I34" s="100" t="s">
        <v>46</v>
      </c>
      <c r="J34" s="101">
        <v>686.87</v>
      </c>
      <c r="K34" s="99"/>
      <c r="L34" s="99"/>
      <c r="M34" s="102">
        <v>960</v>
      </c>
      <c r="N34" s="103">
        <f t="shared" si="0"/>
        <v>1646.87</v>
      </c>
    </row>
    <row r="35" spans="1:14" s="53" customFormat="1" ht="12.75" customHeight="1">
      <c r="A35" s="121"/>
      <c r="B35" s="25" t="s">
        <v>89</v>
      </c>
      <c r="C35" s="26">
        <v>41423</v>
      </c>
      <c r="D35" s="26">
        <v>41425</v>
      </c>
      <c r="E35" s="25" t="s">
        <v>151</v>
      </c>
      <c r="F35" s="31" t="s">
        <v>47</v>
      </c>
      <c r="G35" s="31" t="s">
        <v>47</v>
      </c>
      <c r="H35" s="31"/>
      <c r="I35" s="55" t="s">
        <v>46</v>
      </c>
      <c r="J35" s="54"/>
      <c r="K35" s="31"/>
      <c r="L35" s="31"/>
      <c r="M35" s="30">
        <v>1160</v>
      </c>
      <c r="N35" s="56">
        <f t="shared" si="0"/>
        <v>1160</v>
      </c>
    </row>
    <row r="36" spans="1:14" s="53" customFormat="1" ht="12.75" customHeight="1">
      <c r="A36" s="121"/>
      <c r="B36" s="25" t="s">
        <v>154</v>
      </c>
      <c r="C36" s="26">
        <v>41416</v>
      </c>
      <c r="D36" s="26">
        <v>41418</v>
      </c>
      <c r="E36" s="25" t="s">
        <v>42</v>
      </c>
      <c r="F36" s="31" t="s">
        <v>47</v>
      </c>
      <c r="G36" s="31" t="s">
        <v>47</v>
      </c>
      <c r="H36" s="31"/>
      <c r="I36" s="55" t="s">
        <v>46</v>
      </c>
      <c r="J36" s="54">
        <v>696.3</v>
      </c>
      <c r="K36" s="31"/>
      <c r="L36" s="31"/>
      <c r="M36" s="30">
        <v>1010</v>
      </c>
      <c r="N36" s="56">
        <f t="shared" si="0"/>
        <v>1706.3</v>
      </c>
    </row>
    <row r="37" spans="1:14" s="53" customFormat="1" ht="12.75" customHeight="1">
      <c r="A37" s="121"/>
      <c r="B37" s="25" t="s">
        <v>45</v>
      </c>
      <c r="C37" s="26">
        <v>41407</v>
      </c>
      <c r="D37" s="26">
        <v>41412</v>
      </c>
      <c r="E37" s="25" t="s">
        <v>39</v>
      </c>
      <c r="F37" s="27" t="s">
        <v>47</v>
      </c>
      <c r="G37" s="27"/>
      <c r="H37" s="28"/>
      <c r="I37" s="55" t="s">
        <v>46</v>
      </c>
      <c r="J37" s="29">
        <v>673.78</v>
      </c>
      <c r="K37" s="27"/>
      <c r="L37" s="27"/>
      <c r="M37" s="30">
        <v>1920</v>
      </c>
      <c r="N37" s="56">
        <f t="shared" si="0"/>
        <v>2593.7799999999997</v>
      </c>
    </row>
    <row r="38" spans="1:14" s="53" customFormat="1" ht="12.75" customHeight="1">
      <c r="A38" s="121"/>
      <c r="B38" s="25" t="s">
        <v>154</v>
      </c>
      <c r="C38" s="26">
        <v>41401</v>
      </c>
      <c r="D38" s="26">
        <v>41404</v>
      </c>
      <c r="E38" s="25" t="s">
        <v>217</v>
      </c>
      <c r="F38" s="27"/>
      <c r="G38" s="27" t="s">
        <v>47</v>
      </c>
      <c r="H38" s="28"/>
      <c r="I38" s="28" t="s">
        <v>46</v>
      </c>
      <c r="J38" s="29"/>
      <c r="K38" s="27"/>
      <c r="L38" s="27"/>
      <c r="M38" s="30">
        <v>1380</v>
      </c>
      <c r="N38" s="56">
        <f t="shared" si="0"/>
        <v>1380</v>
      </c>
    </row>
    <row r="39" spans="1:14" s="53" customFormat="1" ht="12.75" customHeight="1" thickBot="1">
      <c r="A39" s="122"/>
      <c r="B39" s="57" t="s">
        <v>220</v>
      </c>
      <c r="C39" s="58">
        <v>41399</v>
      </c>
      <c r="D39" s="58">
        <v>41402</v>
      </c>
      <c r="E39" s="57" t="s">
        <v>221</v>
      </c>
      <c r="F39" s="66"/>
      <c r="G39" s="66" t="s">
        <v>47</v>
      </c>
      <c r="H39" s="67"/>
      <c r="I39" s="67" t="s">
        <v>46</v>
      </c>
      <c r="J39" s="68"/>
      <c r="K39" s="66"/>
      <c r="L39" s="66"/>
      <c r="M39" s="62">
        <v>1436</v>
      </c>
      <c r="N39" s="63">
        <f t="shared" si="0"/>
        <v>1436</v>
      </c>
    </row>
    <row r="40" spans="1:14" s="53" customFormat="1" ht="12.75" customHeight="1">
      <c r="A40" s="121" t="s">
        <v>53</v>
      </c>
      <c r="B40" s="97" t="s">
        <v>104</v>
      </c>
      <c r="C40" s="98">
        <v>41424</v>
      </c>
      <c r="D40" s="98">
        <v>41425</v>
      </c>
      <c r="E40" s="97" t="s">
        <v>102</v>
      </c>
      <c r="F40" s="99"/>
      <c r="G40" s="99" t="s">
        <v>47</v>
      </c>
      <c r="H40" s="99"/>
      <c r="I40" s="100" t="s">
        <v>46</v>
      </c>
      <c r="J40" s="101"/>
      <c r="K40" s="99"/>
      <c r="L40" s="99"/>
      <c r="M40" s="102">
        <v>320</v>
      </c>
      <c r="N40" s="103">
        <f t="shared" si="0"/>
        <v>320</v>
      </c>
    </row>
    <row r="41" spans="1:14" s="53" customFormat="1" ht="12.75" customHeight="1">
      <c r="A41" s="121"/>
      <c r="B41" s="25" t="s">
        <v>116</v>
      </c>
      <c r="C41" s="26">
        <v>41429</v>
      </c>
      <c r="D41" s="26">
        <v>41434</v>
      </c>
      <c r="E41" s="25" t="s">
        <v>117</v>
      </c>
      <c r="F41" s="31" t="s">
        <v>47</v>
      </c>
      <c r="G41" s="31"/>
      <c r="H41" s="31"/>
      <c r="I41" s="55" t="s">
        <v>46</v>
      </c>
      <c r="J41" s="54">
        <v>533.57000000000005</v>
      </c>
      <c r="K41" s="31"/>
      <c r="L41" s="31"/>
      <c r="M41" s="30">
        <v>1920</v>
      </c>
      <c r="N41" s="56">
        <f t="shared" si="0"/>
        <v>2453.5700000000002</v>
      </c>
    </row>
    <row r="42" spans="1:14" s="53" customFormat="1" ht="12.75" customHeight="1">
      <c r="A42" s="121"/>
      <c r="B42" s="25" t="s">
        <v>119</v>
      </c>
      <c r="C42" s="26">
        <v>41429</v>
      </c>
      <c r="D42" s="26">
        <v>41434</v>
      </c>
      <c r="E42" s="25" t="s">
        <v>117</v>
      </c>
      <c r="F42" s="31" t="s">
        <v>47</v>
      </c>
      <c r="G42" s="31"/>
      <c r="H42" s="31"/>
      <c r="I42" s="55" t="s">
        <v>46</v>
      </c>
      <c r="J42" s="54">
        <v>533.57000000000005</v>
      </c>
      <c r="K42" s="31"/>
      <c r="L42" s="31"/>
      <c r="M42" s="30">
        <v>1920</v>
      </c>
      <c r="N42" s="56">
        <f t="shared" si="0"/>
        <v>2453.5700000000002</v>
      </c>
    </row>
    <row r="43" spans="1:14" s="53" customFormat="1" ht="12.75" customHeight="1">
      <c r="A43" s="121"/>
      <c r="B43" s="25" t="s">
        <v>81</v>
      </c>
      <c r="C43" s="26">
        <v>41423</v>
      </c>
      <c r="D43" s="26">
        <v>41432</v>
      </c>
      <c r="E43" s="25" t="s">
        <v>122</v>
      </c>
      <c r="F43" s="31" t="s">
        <v>47</v>
      </c>
      <c r="G43" s="31"/>
      <c r="H43" s="31"/>
      <c r="I43" s="55" t="s">
        <v>46</v>
      </c>
      <c r="J43" s="54">
        <v>648.13</v>
      </c>
      <c r="K43" s="31"/>
      <c r="L43" s="31"/>
      <c r="M43" s="30">
        <v>2893.3</v>
      </c>
      <c r="N43" s="56">
        <f t="shared" si="0"/>
        <v>3541.4300000000003</v>
      </c>
    </row>
    <row r="44" spans="1:14" s="53" customFormat="1" ht="12.75" customHeight="1">
      <c r="A44" s="121"/>
      <c r="B44" s="25" t="s">
        <v>124</v>
      </c>
      <c r="C44" s="26">
        <v>41423</v>
      </c>
      <c r="D44" s="26">
        <v>41432</v>
      </c>
      <c r="E44" s="25" t="s">
        <v>122</v>
      </c>
      <c r="F44" s="27" t="s">
        <v>47</v>
      </c>
      <c r="G44" s="27"/>
      <c r="H44" s="28"/>
      <c r="I44" s="28" t="s">
        <v>46</v>
      </c>
      <c r="J44" s="29">
        <v>648.13</v>
      </c>
      <c r="K44" s="27"/>
      <c r="L44" s="27"/>
      <c r="M44" s="30">
        <v>2893.3</v>
      </c>
      <c r="N44" s="56">
        <f t="shared" si="0"/>
        <v>3541.4300000000003</v>
      </c>
    </row>
    <row r="45" spans="1:14" s="53" customFormat="1" ht="12.75" customHeight="1">
      <c r="A45" s="121"/>
      <c r="B45" s="25" t="s">
        <v>127</v>
      </c>
      <c r="C45" s="26">
        <v>41421</v>
      </c>
      <c r="D45" s="26">
        <v>41427</v>
      </c>
      <c r="E45" s="25" t="s">
        <v>128</v>
      </c>
      <c r="F45" s="27" t="s">
        <v>47</v>
      </c>
      <c r="G45" s="27" t="s">
        <v>47</v>
      </c>
      <c r="H45" s="28"/>
      <c r="I45" s="28" t="s">
        <v>46</v>
      </c>
      <c r="J45" s="29">
        <v>920.18</v>
      </c>
      <c r="K45" s="27"/>
      <c r="L45" s="27"/>
      <c r="M45" s="30">
        <v>1920</v>
      </c>
      <c r="N45" s="56">
        <f t="shared" si="0"/>
        <v>2840.18</v>
      </c>
    </row>
    <row r="46" spans="1:14" s="53" customFormat="1" ht="12.75" customHeight="1">
      <c r="A46" s="121"/>
      <c r="B46" s="25" t="s">
        <v>104</v>
      </c>
      <c r="C46" s="26">
        <v>41421</v>
      </c>
      <c r="D46" s="26">
        <v>41424</v>
      </c>
      <c r="E46" s="25" t="s">
        <v>131</v>
      </c>
      <c r="F46" s="27"/>
      <c r="G46" s="27" t="s">
        <v>47</v>
      </c>
      <c r="H46" s="28"/>
      <c r="I46" s="28" t="s">
        <v>46</v>
      </c>
      <c r="J46" s="29"/>
      <c r="K46" s="27"/>
      <c r="L46" s="27"/>
      <c r="M46" s="30">
        <v>1280</v>
      </c>
      <c r="N46" s="56">
        <f t="shared" si="0"/>
        <v>1280</v>
      </c>
    </row>
    <row r="47" spans="1:14" s="53" customFormat="1" ht="12.75" customHeight="1">
      <c r="A47" s="121"/>
      <c r="B47" s="25" t="s">
        <v>119</v>
      </c>
      <c r="C47" s="26">
        <v>41416</v>
      </c>
      <c r="D47" s="26">
        <v>41418</v>
      </c>
      <c r="E47" s="25" t="s">
        <v>158</v>
      </c>
      <c r="F47" s="31"/>
      <c r="G47" s="31" t="s">
        <v>47</v>
      </c>
      <c r="H47" s="31"/>
      <c r="I47" s="55" t="s">
        <v>46</v>
      </c>
      <c r="J47" s="54"/>
      <c r="K47" s="31"/>
      <c r="L47" s="31"/>
      <c r="M47" s="30">
        <v>960</v>
      </c>
      <c r="N47" s="56">
        <f t="shared" si="0"/>
        <v>960</v>
      </c>
    </row>
    <row r="48" spans="1:14" s="53" customFormat="1" ht="12.75" customHeight="1">
      <c r="A48" s="121"/>
      <c r="B48" s="25" t="s">
        <v>171</v>
      </c>
      <c r="C48" s="26">
        <v>41407</v>
      </c>
      <c r="D48" s="26">
        <v>41416</v>
      </c>
      <c r="E48" s="25" t="s">
        <v>172</v>
      </c>
      <c r="F48" s="31"/>
      <c r="G48" s="31" t="s">
        <v>47</v>
      </c>
      <c r="H48" s="31"/>
      <c r="I48" s="55" t="s">
        <v>46</v>
      </c>
      <c r="J48" s="54">
        <v>0</v>
      </c>
      <c r="K48" s="31"/>
      <c r="L48" s="31"/>
      <c r="M48" s="30">
        <v>40</v>
      </c>
      <c r="N48" s="56">
        <f t="shared" si="0"/>
        <v>40</v>
      </c>
    </row>
    <row r="49" spans="1:14" s="53" customFormat="1" ht="12.75" customHeight="1">
      <c r="A49" s="121"/>
      <c r="B49" s="25" t="s">
        <v>127</v>
      </c>
      <c r="C49" s="26">
        <v>41407</v>
      </c>
      <c r="D49" s="26">
        <v>41414</v>
      </c>
      <c r="E49" s="25" t="s">
        <v>172</v>
      </c>
      <c r="F49" s="31" t="s">
        <v>47</v>
      </c>
      <c r="G49" s="31"/>
      <c r="H49" s="31"/>
      <c r="I49" s="55" t="s">
        <v>46</v>
      </c>
      <c r="J49" s="54">
        <v>971.36</v>
      </c>
      <c r="K49" s="31"/>
      <c r="L49" s="31"/>
      <c r="M49" s="30">
        <v>3060</v>
      </c>
      <c r="N49" s="56">
        <f t="shared" si="0"/>
        <v>4031.36</v>
      </c>
    </row>
    <row r="50" spans="1:14" s="53" customFormat="1" ht="12.75" customHeight="1">
      <c r="A50" s="121"/>
      <c r="B50" s="25" t="s">
        <v>182</v>
      </c>
      <c r="C50" s="26">
        <v>41407</v>
      </c>
      <c r="D50" s="26">
        <v>41417</v>
      </c>
      <c r="E50" s="25" t="s">
        <v>172</v>
      </c>
      <c r="F50" s="31" t="s">
        <v>47</v>
      </c>
      <c r="G50" s="31"/>
      <c r="H50" s="31"/>
      <c r="I50" s="55" t="s">
        <v>46</v>
      </c>
      <c r="J50" s="54">
        <v>971.36</v>
      </c>
      <c r="K50" s="31"/>
      <c r="L50" s="31"/>
      <c r="M50" s="30">
        <v>3240</v>
      </c>
      <c r="N50" s="56">
        <f t="shared" si="0"/>
        <v>4211.3599999999997</v>
      </c>
    </row>
    <row r="51" spans="1:14" s="53" customFormat="1" ht="12.75" customHeight="1">
      <c r="A51" s="121"/>
      <c r="B51" s="25" t="s">
        <v>171</v>
      </c>
      <c r="C51" s="26">
        <v>41407</v>
      </c>
      <c r="D51" s="26">
        <v>41415</v>
      </c>
      <c r="E51" s="25" t="s">
        <v>172</v>
      </c>
      <c r="F51" s="31" t="s">
        <v>47</v>
      </c>
      <c r="G51" s="31"/>
      <c r="H51" s="31"/>
      <c r="I51" s="55" t="s">
        <v>46</v>
      </c>
      <c r="J51" s="54">
        <v>385.85</v>
      </c>
      <c r="K51" s="31"/>
      <c r="L51" s="31"/>
      <c r="M51" s="30">
        <v>2880</v>
      </c>
      <c r="N51" s="56">
        <f t="shared" si="0"/>
        <v>3265.85</v>
      </c>
    </row>
    <row r="52" spans="1:14" s="53" customFormat="1" ht="12.75" customHeight="1">
      <c r="A52" s="121"/>
      <c r="B52" s="25" t="s">
        <v>185</v>
      </c>
      <c r="C52" s="26">
        <v>41409</v>
      </c>
      <c r="D52" s="26">
        <v>41415</v>
      </c>
      <c r="E52" s="25" t="s">
        <v>172</v>
      </c>
      <c r="F52" s="31" t="s">
        <v>47</v>
      </c>
      <c r="G52" s="31"/>
      <c r="H52" s="31"/>
      <c r="I52" s="55" t="s">
        <v>46</v>
      </c>
      <c r="J52" s="54">
        <v>402.55</v>
      </c>
      <c r="K52" s="31"/>
      <c r="L52" s="31"/>
      <c r="M52" s="30">
        <v>2240</v>
      </c>
      <c r="N52" s="56">
        <f t="shared" si="0"/>
        <v>2642.55</v>
      </c>
    </row>
    <row r="53" spans="1:14" s="53" customFormat="1" ht="12.75" customHeight="1">
      <c r="A53" s="121"/>
      <c r="B53" s="25" t="s">
        <v>116</v>
      </c>
      <c r="C53" s="26">
        <v>41407</v>
      </c>
      <c r="D53" s="26">
        <v>41412</v>
      </c>
      <c r="E53" s="25" t="s">
        <v>48</v>
      </c>
      <c r="F53" s="31" t="s">
        <v>47</v>
      </c>
      <c r="G53" s="31" t="s">
        <v>47</v>
      </c>
      <c r="H53" s="31"/>
      <c r="I53" s="55" t="s">
        <v>46</v>
      </c>
      <c r="J53" s="54">
        <v>642.16</v>
      </c>
      <c r="K53" s="31"/>
      <c r="L53" s="31"/>
      <c r="M53" s="30">
        <v>1940</v>
      </c>
      <c r="N53" s="56">
        <f t="shared" si="0"/>
        <v>2582.16</v>
      </c>
    </row>
    <row r="54" spans="1:14" s="53" customFormat="1" ht="12.75" customHeight="1">
      <c r="A54" s="121"/>
      <c r="B54" s="25" t="s">
        <v>119</v>
      </c>
      <c r="C54" s="26">
        <v>41401</v>
      </c>
      <c r="D54" s="26">
        <v>41404</v>
      </c>
      <c r="E54" s="25" t="s">
        <v>67</v>
      </c>
      <c r="F54" s="31"/>
      <c r="G54" s="31" t="s">
        <v>47</v>
      </c>
      <c r="H54" s="31"/>
      <c r="I54" s="55" t="s">
        <v>46</v>
      </c>
      <c r="J54" s="54"/>
      <c r="K54" s="31"/>
      <c r="L54" s="31"/>
      <c r="M54" s="30">
        <v>973.29999999999905</v>
      </c>
      <c r="N54" s="56">
        <f t="shared" si="0"/>
        <v>973.29999999999905</v>
      </c>
    </row>
    <row r="55" spans="1:14" s="53" customFormat="1" ht="12.75" customHeight="1">
      <c r="A55" s="121"/>
      <c r="B55" s="25" t="s">
        <v>116</v>
      </c>
      <c r="C55" s="26">
        <v>41402</v>
      </c>
      <c r="D55" s="26">
        <v>41404</v>
      </c>
      <c r="E55" s="25" t="s">
        <v>91</v>
      </c>
      <c r="F55" s="31"/>
      <c r="G55" s="31" t="s">
        <v>47</v>
      </c>
      <c r="H55" s="31"/>
      <c r="I55" s="55" t="s">
        <v>46</v>
      </c>
      <c r="J55" s="54"/>
      <c r="K55" s="31"/>
      <c r="L55" s="31"/>
      <c r="M55" s="30">
        <v>1040</v>
      </c>
      <c r="N55" s="56">
        <f t="shared" si="0"/>
        <v>1040</v>
      </c>
    </row>
    <row r="56" spans="1:14" s="53" customFormat="1" ht="14.25" customHeight="1" thickBot="1">
      <c r="A56" s="122"/>
      <c r="B56" s="57" t="s">
        <v>185</v>
      </c>
      <c r="C56" s="58">
        <v>41401</v>
      </c>
      <c r="D56" s="58">
        <v>41404</v>
      </c>
      <c r="E56" s="57" t="s">
        <v>204</v>
      </c>
      <c r="F56" s="59"/>
      <c r="G56" s="59" t="s">
        <v>47</v>
      </c>
      <c r="H56" s="59"/>
      <c r="I56" s="60" t="s">
        <v>46</v>
      </c>
      <c r="J56" s="61"/>
      <c r="K56" s="59"/>
      <c r="L56" s="59"/>
      <c r="M56" s="62">
        <v>1280</v>
      </c>
      <c r="N56" s="63">
        <f t="shared" si="0"/>
        <v>1280</v>
      </c>
    </row>
    <row r="57" spans="1:14" s="53" customFormat="1" ht="12.75" customHeight="1" thickBot="1">
      <c r="A57" s="112" t="s">
        <v>58</v>
      </c>
      <c r="B57" s="105" t="s">
        <v>56</v>
      </c>
      <c r="C57" s="104">
        <v>41411</v>
      </c>
      <c r="D57" s="104">
        <v>41411</v>
      </c>
      <c r="E57" s="105" t="s">
        <v>122</v>
      </c>
      <c r="F57" s="106" t="s">
        <v>47</v>
      </c>
      <c r="G57" s="106"/>
      <c r="H57" s="106"/>
      <c r="I57" s="107" t="s">
        <v>46</v>
      </c>
      <c r="J57" s="108">
        <v>907</v>
      </c>
      <c r="K57" s="106"/>
      <c r="L57" s="106"/>
      <c r="M57" s="109">
        <v>320</v>
      </c>
      <c r="N57" s="110">
        <f t="shared" si="0"/>
        <v>1227</v>
      </c>
    </row>
    <row r="58" spans="1:14" s="53" customFormat="1" ht="12.75" hidden="1" customHeight="1">
      <c r="A58" s="64"/>
      <c r="B58" s="83"/>
      <c r="C58" s="84"/>
      <c r="D58" s="84"/>
      <c r="E58" s="83"/>
      <c r="F58" s="85"/>
      <c r="G58" s="85"/>
      <c r="H58" s="86"/>
      <c r="I58" s="86"/>
      <c r="J58" s="87"/>
      <c r="K58" s="85"/>
      <c r="L58" s="85"/>
      <c r="M58" s="88"/>
      <c r="N58" s="89">
        <f t="shared" ref="N58:N76" si="1">+J58+K58+L58+M58</f>
        <v>0</v>
      </c>
    </row>
    <row r="59" spans="1:14" s="53" customFormat="1" ht="12.75" hidden="1" customHeight="1">
      <c r="A59" s="75"/>
      <c r="B59" s="76"/>
      <c r="C59" s="77"/>
      <c r="D59" s="77"/>
      <c r="E59" s="76"/>
      <c r="F59" s="78"/>
      <c r="G59" s="78"/>
      <c r="H59" s="79"/>
      <c r="I59" s="79"/>
      <c r="J59" s="80"/>
      <c r="K59" s="78"/>
      <c r="L59" s="78"/>
      <c r="M59" s="81"/>
      <c r="N59" s="82">
        <f t="shared" si="1"/>
        <v>0</v>
      </c>
    </row>
    <row r="60" spans="1:14" s="53" customFormat="1" ht="12.75" hidden="1" customHeight="1">
      <c r="A60" s="75"/>
      <c r="B60" s="76"/>
      <c r="C60" s="77"/>
      <c r="D60" s="77"/>
      <c r="E60" s="76"/>
      <c r="F60" s="78"/>
      <c r="G60" s="78"/>
      <c r="H60" s="79"/>
      <c r="I60" s="79"/>
      <c r="J60" s="80"/>
      <c r="K60" s="78"/>
      <c r="L60" s="78"/>
      <c r="M60" s="81"/>
      <c r="N60" s="82">
        <f t="shared" si="1"/>
        <v>0</v>
      </c>
    </row>
    <row r="61" spans="1:14" s="53" customFormat="1" ht="12.75" hidden="1" customHeight="1">
      <c r="A61" s="75"/>
      <c r="B61" s="76"/>
      <c r="C61" s="77"/>
      <c r="D61" s="77"/>
      <c r="E61" s="76"/>
      <c r="F61" s="78"/>
      <c r="G61" s="78"/>
      <c r="H61" s="79"/>
      <c r="I61" s="79"/>
      <c r="J61" s="80"/>
      <c r="K61" s="78"/>
      <c r="L61" s="78"/>
      <c r="M61" s="81"/>
      <c r="N61" s="82">
        <f t="shared" si="1"/>
        <v>0</v>
      </c>
    </row>
    <row r="62" spans="1:14" s="53" customFormat="1" ht="12.75" hidden="1" customHeight="1">
      <c r="A62" s="75"/>
      <c r="B62" s="76"/>
      <c r="C62" s="77"/>
      <c r="D62" s="77"/>
      <c r="E62" s="76"/>
      <c r="F62" s="78"/>
      <c r="G62" s="78"/>
      <c r="H62" s="79"/>
      <c r="I62" s="79"/>
      <c r="J62" s="80"/>
      <c r="K62" s="78"/>
      <c r="L62" s="78"/>
      <c r="M62" s="81"/>
      <c r="N62" s="82">
        <f t="shared" si="1"/>
        <v>0</v>
      </c>
    </row>
    <row r="63" spans="1:14" s="53" customFormat="1" ht="12.75" hidden="1" customHeight="1">
      <c r="A63" s="75"/>
      <c r="B63" s="76"/>
      <c r="C63" s="77"/>
      <c r="D63" s="77"/>
      <c r="E63" s="76"/>
      <c r="F63" s="78"/>
      <c r="G63" s="78"/>
      <c r="H63" s="79"/>
      <c r="I63" s="79"/>
      <c r="J63" s="80"/>
      <c r="K63" s="78"/>
      <c r="L63" s="78"/>
      <c r="M63" s="81"/>
      <c r="N63" s="82">
        <f t="shared" si="1"/>
        <v>0</v>
      </c>
    </row>
    <row r="64" spans="1:14" s="53" customFormat="1" ht="12.75" hidden="1" customHeight="1">
      <c r="A64" s="75"/>
      <c r="B64" s="76"/>
      <c r="C64" s="77"/>
      <c r="D64" s="77"/>
      <c r="E64" s="76"/>
      <c r="F64" s="78"/>
      <c r="G64" s="78"/>
      <c r="H64" s="79"/>
      <c r="I64" s="79"/>
      <c r="J64" s="80"/>
      <c r="K64" s="78"/>
      <c r="L64" s="78"/>
      <c r="M64" s="81"/>
      <c r="N64" s="82">
        <f t="shared" si="1"/>
        <v>0</v>
      </c>
    </row>
    <row r="65" spans="1:14" s="53" customFormat="1" ht="12.75" hidden="1" customHeight="1">
      <c r="A65" s="75"/>
      <c r="B65" s="76"/>
      <c r="C65" s="77"/>
      <c r="D65" s="77"/>
      <c r="E65" s="76"/>
      <c r="F65" s="78"/>
      <c r="G65" s="78"/>
      <c r="H65" s="79"/>
      <c r="I65" s="79"/>
      <c r="J65" s="80"/>
      <c r="K65" s="78"/>
      <c r="L65" s="78"/>
      <c r="M65" s="81"/>
      <c r="N65" s="82">
        <f t="shared" si="1"/>
        <v>0</v>
      </c>
    </row>
    <row r="66" spans="1:14" s="53" customFormat="1" ht="12.75" hidden="1" customHeight="1">
      <c r="A66" s="75"/>
      <c r="B66" s="76"/>
      <c r="C66" s="77"/>
      <c r="D66" s="77"/>
      <c r="E66" s="76"/>
      <c r="F66" s="78"/>
      <c r="G66" s="78"/>
      <c r="H66" s="79"/>
      <c r="I66" s="79"/>
      <c r="J66" s="80"/>
      <c r="K66" s="78"/>
      <c r="L66" s="78"/>
      <c r="M66" s="81"/>
      <c r="N66" s="82">
        <f t="shared" si="1"/>
        <v>0</v>
      </c>
    </row>
    <row r="67" spans="1:14" s="53" customFormat="1" ht="12.75" hidden="1" customHeight="1">
      <c r="A67" s="75"/>
      <c r="B67" s="76"/>
      <c r="C67" s="77"/>
      <c r="D67" s="77"/>
      <c r="E67" s="76"/>
      <c r="F67" s="78"/>
      <c r="G67" s="78"/>
      <c r="H67" s="79"/>
      <c r="I67" s="79"/>
      <c r="J67" s="80"/>
      <c r="K67" s="78"/>
      <c r="L67" s="78"/>
      <c r="M67" s="81"/>
      <c r="N67" s="82">
        <f t="shared" si="1"/>
        <v>0</v>
      </c>
    </row>
    <row r="68" spans="1:14" s="53" customFormat="1" ht="12.75" hidden="1" customHeight="1">
      <c r="A68" s="75"/>
      <c r="B68" s="76"/>
      <c r="C68" s="77"/>
      <c r="D68" s="77"/>
      <c r="E68" s="76"/>
      <c r="F68" s="78"/>
      <c r="G68" s="78"/>
      <c r="H68" s="79"/>
      <c r="I68" s="79"/>
      <c r="J68" s="80"/>
      <c r="K68" s="78"/>
      <c r="L68" s="78"/>
      <c r="M68" s="81"/>
      <c r="N68" s="82">
        <f t="shared" si="1"/>
        <v>0</v>
      </c>
    </row>
    <row r="69" spans="1:14" s="53" customFormat="1" ht="12.75" hidden="1" customHeight="1">
      <c r="A69" s="75"/>
      <c r="B69" s="76"/>
      <c r="C69" s="77"/>
      <c r="D69" s="77"/>
      <c r="E69" s="76"/>
      <c r="F69" s="78"/>
      <c r="G69" s="78"/>
      <c r="H69" s="79"/>
      <c r="I69" s="79"/>
      <c r="J69" s="80"/>
      <c r="K69" s="78"/>
      <c r="L69" s="78"/>
      <c r="M69" s="81"/>
      <c r="N69" s="82">
        <f t="shared" si="1"/>
        <v>0</v>
      </c>
    </row>
    <row r="70" spans="1:14" s="53" customFormat="1" ht="12.75" hidden="1" customHeight="1">
      <c r="A70" s="75"/>
      <c r="B70" s="76"/>
      <c r="C70" s="77"/>
      <c r="D70" s="77"/>
      <c r="E70" s="76"/>
      <c r="F70" s="78"/>
      <c r="G70" s="78"/>
      <c r="H70" s="79"/>
      <c r="I70" s="79"/>
      <c r="J70" s="80"/>
      <c r="K70" s="78"/>
      <c r="L70" s="78"/>
      <c r="M70" s="81"/>
      <c r="N70" s="82">
        <f t="shared" si="1"/>
        <v>0</v>
      </c>
    </row>
    <row r="71" spans="1:14" s="53" customFormat="1" ht="12.75" hidden="1" customHeight="1">
      <c r="A71" s="75"/>
      <c r="B71" s="76"/>
      <c r="C71" s="77"/>
      <c r="D71" s="77"/>
      <c r="E71" s="76"/>
      <c r="F71" s="78"/>
      <c r="G71" s="78"/>
      <c r="H71" s="79"/>
      <c r="I71" s="79"/>
      <c r="J71" s="80"/>
      <c r="K71" s="78"/>
      <c r="L71" s="78"/>
      <c r="M71" s="81"/>
      <c r="N71" s="82">
        <f t="shared" si="1"/>
        <v>0</v>
      </c>
    </row>
    <row r="72" spans="1:14" s="53" customFormat="1" ht="12.75" hidden="1" customHeight="1">
      <c r="A72" s="75"/>
      <c r="B72" s="76"/>
      <c r="C72" s="77"/>
      <c r="D72" s="77"/>
      <c r="E72" s="76"/>
      <c r="F72" s="78"/>
      <c r="G72" s="78"/>
      <c r="H72" s="79"/>
      <c r="I72" s="79"/>
      <c r="J72" s="80"/>
      <c r="K72" s="78"/>
      <c r="L72" s="78"/>
      <c r="M72" s="81"/>
      <c r="N72" s="82">
        <f t="shared" si="1"/>
        <v>0</v>
      </c>
    </row>
    <row r="73" spans="1:14" s="53" customFormat="1" ht="12.75" hidden="1" customHeight="1">
      <c r="A73" s="75"/>
      <c r="B73" s="76"/>
      <c r="C73" s="77"/>
      <c r="D73" s="77"/>
      <c r="E73" s="76"/>
      <c r="F73" s="78"/>
      <c r="G73" s="78"/>
      <c r="H73" s="79"/>
      <c r="I73" s="79"/>
      <c r="J73" s="80"/>
      <c r="K73" s="78"/>
      <c r="L73" s="78"/>
      <c r="M73" s="81"/>
      <c r="N73" s="82">
        <f t="shared" si="1"/>
        <v>0</v>
      </c>
    </row>
    <row r="74" spans="1:14" s="53" customFormat="1" ht="12.75" hidden="1" customHeight="1">
      <c r="A74" s="75"/>
      <c r="B74" s="76"/>
      <c r="C74" s="77"/>
      <c r="D74" s="77"/>
      <c r="E74" s="76"/>
      <c r="F74" s="78"/>
      <c r="G74" s="78"/>
      <c r="H74" s="79"/>
      <c r="I74" s="79"/>
      <c r="J74" s="80"/>
      <c r="K74" s="78"/>
      <c r="L74" s="78"/>
      <c r="M74" s="81"/>
      <c r="N74" s="82">
        <f t="shared" si="1"/>
        <v>0</v>
      </c>
    </row>
    <row r="75" spans="1:14" s="53" customFormat="1" ht="12.75" hidden="1" customHeight="1">
      <c r="A75" s="75"/>
      <c r="B75" s="76"/>
      <c r="C75" s="77"/>
      <c r="D75" s="77"/>
      <c r="E75" s="76"/>
      <c r="F75" s="78"/>
      <c r="G75" s="78"/>
      <c r="H75" s="79"/>
      <c r="I75" s="79"/>
      <c r="J75" s="80"/>
      <c r="K75" s="78"/>
      <c r="L75" s="78"/>
      <c r="M75" s="81"/>
      <c r="N75" s="82">
        <f t="shared" si="1"/>
        <v>0</v>
      </c>
    </row>
    <row r="76" spans="1:14" s="53" customFormat="1" ht="12.75" hidden="1" customHeight="1" thickBot="1">
      <c r="A76" s="65"/>
      <c r="B76" s="57"/>
      <c r="C76" s="58"/>
      <c r="D76" s="58"/>
      <c r="E76" s="57"/>
      <c r="F76" s="66"/>
      <c r="G76" s="66"/>
      <c r="H76" s="67"/>
      <c r="I76" s="67"/>
      <c r="J76" s="68"/>
      <c r="K76" s="66"/>
      <c r="L76" s="66"/>
      <c r="M76" s="62"/>
      <c r="N76" s="63">
        <f t="shared" si="1"/>
        <v>0</v>
      </c>
    </row>
    <row r="77" spans="1:14" ht="12" customHeight="1">
      <c r="A77" s="42"/>
      <c r="B77" s="42"/>
      <c r="C77" s="42"/>
      <c r="D77" s="42"/>
      <c r="E77" s="42"/>
      <c r="F77" s="43"/>
      <c r="G77" s="43"/>
      <c r="H77" s="43"/>
      <c r="I77" s="44"/>
      <c r="J77" s="114"/>
      <c r="K77" s="43"/>
      <c r="L77" s="43"/>
      <c r="M77" s="45"/>
      <c r="N77" s="45"/>
    </row>
    <row r="78" spans="1:14">
      <c r="A78" s="115" t="s">
        <v>33</v>
      </c>
      <c r="B78" s="115"/>
      <c r="C78" s="115"/>
      <c r="D78" s="115"/>
      <c r="E78" s="115"/>
      <c r="F78" s="115"/>
      <c r="G78" s="115"/>
      <c r="H78" s="115"/>
      <c r="I78" s="115"/>
      <c r="J78" s="35">
        <f>SUM(J12:J77)</f>
        <v>19523.289999999997</v>
      </c>
      <c r="K78" s="35">
        <f>SUM(K12:K77)</f>
        <v>0</v>
      </c>
      <c r="L78" s="35">
        <f>SUM(L12:L77)</f>
        <v>0</v>
      </c>
      <c r="M78" s="35">
        <f>SUM(M12:M77)</f>
        <v>65945.600000000006</v>
      </c>
      <c r="N78" s="35">
        <f>SUM(N12:N77)</f>
        <v>85468.890000000029</v>
      </c>
    </row>
  </sheetData>
  <autoFilter ref="A11:O76"/>
  <sortState ref="A15:N57">
    <sortCondition ref="A12:A57"/>
  </sortState>
  <mergeCells count="22">
    <mergeCell ref="A5:N5"/>
    <mergeCell ref="A6:N6"/>
    <mergeCell ref="A8:A11"/>
    <mergeCell ref="B8:B11"/>
    <mergeCell ref="C8:D9"/>
    <mergeCell ref="E8:E11"/>
    <mergeCell ref="F8:F11"/>
    <mergeCell ref="G8:G11"/>
    <mergeCell ref="H8:H11"/>
    <mergeCell ref="I8:I11"/>
    <mergeCell ref="N8:N11"/>
    <mergeCell ref="A78:I78"/>
    <mergeCell ref="J8:J11"/>
    <mergeCell ref="K8:K11"/>
    <mergeCell ref="L8:L11"/>
    <mergeCell ref="M8:M11"/>
    <mergeCell ref="C10:C11"/>
    <mergeCell ref="D10:D11"/>
    <mergeCell ref="A12:A17"/>
    <mergeCell ref="A18:A33"/>
    <mergeCell ref="A34:A39"/>
    <mergeCell ref="A40:A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Q1058"/>
  <sheetViews>
    <sheetView topLeftCell="G1" workbookViewId="0">
      <selection activeCell="P48" sqref="P48"/>
    </sheetView>
  </sheetViews>
  <sheetFormatPr baseColWidth="10" defaultRowHeight="12.75"/>
  <cols>
    <col min="1" max="1" width="10.140625" style="73" bestFit="1" customWidth="1"/>
    <col min="2" max="2" width="8.7109375" style="1" bestFit="1" customWidth="1"/>
    <col min="3" max="3" width="39.7109375" customWidth="1"/>
    <col min="4" max="4" width="36.28515625" customWidth="1"/>
    <col min="5" max="5" width="38.7109375" customWidth="1"/>
    <col min="6" max="6" width="35.140625" customWidth="1"/>
    <col min="7" max="7" width="19.28515625" customWidth="1"/>
    <col min="10" max="10" width="4.7109375" style="1" bestFit="1" customWidth="1"/>
    <col min="12" max="12" width="7" style="3" bestFit="1" customWidth="1"/>
    <col min="13" max="13" width="7.85546875" bestFit="1" customWidth="1"/>
    <col min="14" max="14" width="8.42578125" style="74" bestFit="1" customWidth="1"/>
    <col min="15" max="15" width="13" style="1" bestFit="1" customWidth="1"/>
    <col min="16" max="16" width="13.140625" style="1" bestFit="1" customWidth="1"/>
    <col min="17" max="17" width="22.140625" style="2" bestFit="1" customWidth="1"/>
    <col min="257" max="257" width="10.140625" bestFit="1" customWidth="1"/>
    <col min="258" max="258" width="8.7109375" bestFit="1" customWidth="1"/>
    <col min="259" max="259" width="39.7109375" customWidth="1"/>
    <col min="260" max="260" width="36.28515625" customWidth="1"/>
    <col min="261" max="261" width="38.7109375" customWidth="1"/>
    <col min="262" max="262" width="35.140625" customWidth="1"/>
    <col min="263" max="263" width="19.28515625" customWidth="1"/>
    <col min="266" max="266" width="4.7109375" bestFit="1" customWidth="1"/>
    <col min="268" max="268" width="7" bestFit="1" customWidth="1"/>
    <col min="269" max="269" width="7.85546875" bestFit="1" customWidth="1"/>
    <col min="270" max="270" width="8.42578125" bestFit="1" customWidth="1"/>
    <col min="271" max="271" width="13" bestFit="1" customWidth="1"/>
    <col min="272" max="272" width="13.140625" bestFit="1" customWidth="1"/>
    <col min="273" max="273" width="15.42578125" bestFit="1" customWidth="1"/>
    <col min="513" max="513" width="10.140625" bestFit="1" customWidth="1"/>
    <col min="514" max="514" width="8.7109375" bestFit="1" customWidth="1"/>
    <col min="515" max="515" width="39.7109375" customWidth="1"/>
    <col min="516" max="516" width="36.28515625" customWidth="1"/>
    <col min="517" max="517" width="38.7109375" customWidth="1"/>
    <col min="518" max="518" width="35.140625" customWidth="1"/>
    <col min="519" max="519" width="19.28515625" customWidth="1"/>
    <col min="522" max="522" width="4.7109375" bestFit="1" customWidth="1"/>
    <col min="524" max="524" width="7" bestFit="1" customWidth="1"/>
    <col min="525" max="525" width="7.85546875" bestFit="1" customWidth="1"/>
    <col min="526" max="526" width="8.42578125" bestFit="1" customWidth="1"/>
    <col min="527" max="527" width="13" bestFit="1" customWidth="1"/>
    <col min="528" max="528" width="13.140625" bestFit="1" customWidth="1"/>
    <col min="529" max="529" width="15.42578125" bestFit="1" customWidth="1"/>
    <col min="769" max="769" width="10.140625" bestFit="1" customWidth="1"/>
    <col min="770" max="770" width="8.7109375" bestFit="1" customWidth="1"/>
    <col min="771" max="771" width="39.7109375" customWidth="1"/>
    <col min="772" max="772" width="36.28515625" customWidth="1"/>
    <col min="773" max="773" width="38.7109375" customWidth="1"/>
    <col min="774" max="774" width="35.140625" customWidth="1"/>
    <col min="775" max="775" width="19.28515625" customWidth="1"/>
    <col min="778" max="778" width="4.7109375" bestFit="1" customWidth="1"/>
    <col min="780" max="780" width="7" bestFit="1" customWidth="1"/>
    <col min="781" max="781" width="7.85546875" bestFit="1" customWidth="1"/>
    <col min="782" max="782" width="8.42578125" bestFit="1" customWidth="1"/>
    <col min="783" max="783" width="13" bestFit="1" customWidth="1"/>
    <col min="784" max="784" width="13.140625" bestFit="1" customWidth="1"/>
    <col min="785" max="785" width="15.42578125" bestFit="1" customWidth="1"/>
    <col min="1025" max="1025" width="10.140625" bestFit="1" customWidth="1"/>
    <col min="1026" max="1026" width="8.7109375" bestFit="1" customWidth="1"/>
    <col min="1027" max="1027" width="39.7109375" customWidth="1"/>
    <col min="1028" max="1028" width="36.28515625" customWidth="1"/>
    <col min="1029" max="1029" width="38.7109375" customWidth="1"/>
    <col min="1030" max="1030" width="35.140625" customWidth="1"/>
    <col min="1031" max="1031" width="19.28515625" customWidth="1"/>
    <col min="1034" max="1034" width="4.7109375" bestFit="1" customWidth="1"/>
    <col min="1036" max="1036" width="7" bestFit="1" customWidth="1"/>
    <col min="1037" max="1037" width="7.85546875" bestFit="1" customWidth="1"/>
    <col min="1038" max="1038" width="8.42578125" bestFit="1" customWidth="1"/>
    <col min="1039" max="1039" width="13" bestFit="1" customWidth="1"/>
    <col min="1040" max="1040" width="13.140625" bestFit="1" customWidth="1"/>
    <col min="1041" max="1041" width="15.42578125" bestFit="1" customWidth="1"/>
    <col min="1281" max="1281" width="10.140625" bestFit="1" customWidth="1"/>
    <col min="1282" max="1282" width="8.7109375" bestFit="1" customWidth="1"/>
    <col min="1283" max="1283" width="39.7109375" customWidth="1"/>
    <col min="1284" max="1284" width="36.28515625" customWidth="1"/>
    <col min="1285" max="1285" width="38.7109375" customWidth="1"/>
    <col min="1286" max="1286" width="35.140625" customWidth="1"/>
    <col min="1287" max="1287" width="19.28515625" customWidth="1"/>
    <col min="1290" max="1290" width="4.7109375" bestFit="1" customWidth="1"/>
    <col min="1292" max="1292" width="7" bestFit="1" customWidth="1"/>
    <col min="1293" max="1293" width="7.85546875" bestFit="1" customWidth="1"/>
    <col min="1294" max="1294" width="8.42578125" bestFit="1" customWidth="1"/>
    <col min="1295" max="1295" width="13" bestFit="1" customWidth="1"/>
    <col min="1296" max="1296" width="13.140625" bestFit="1" customWidth="1"/>
    <col min="1297" max="1297" width="15.42578125" bestFit="1" customWidth="1"/>
    <col min="1537" max="1537" width="10.140625" bestFit="1" customWidth="1"/>
    <col min="1538" max="1538" width="8.7109375" bestFit="1" customWidth="1"/>
    <col min="1539" max="1539" width="39.7109375" customWidth="1"/>
    <col min="1540" max="1540" width="36.28515625" customWidth="1"/>
    <col min="1541" max="1541" width="38.7109375" customWidth="1"/>
    <col min="1542" max="1542" width="35.140625" customWidth="1"/>
    <col min="1543" max="1543" width="19.28515625" customWidth="1"/>
    <col min="1546" max="1546" width="4.7109375" bestFit="1" customWidth="1"/>
    <col min="1548" max="1548" width="7" bestFit="1" customWidth="1"/>
    <col min="1549" max="1549" width="7.85546875" bestFit="1" customWidth="1"/>
    <col min="1550" max="1550" width="8.42578125" bestFit="1" customWidth="1"/>
    <col min="1551" max="1551" width="13" bestFit="1" customWidth="1"/>
    <col min="1552" max="1552" width="13.140625" bestFit="1" customWidth="1"/>
    <col min="1553" max="1553" width="15.42578125" bestFit="1" customWidth="1"/>
    <col min="1793" max="1793" width="10.140625" bestFit="1" customWidth="1"/>
    <col min="1794" max="1794" width="8.7109375" bestFit="1" customWidth="1"/>
    <col min="1795" max="1795" width="39.7109375" customWidth="1"/>
    <col min="1796" max="1796" width="36.28515625" customWidth="1"/>
    <col min="1797" max="1797" width="38.7109375" customWidth="1"/>
    <col min="1798" max="1798" width="35.140625" customWidth="1"/>
    <col min="1799" max="1799" width="19.28515625" customWidth="1"/>
    <col min="1802" max="1802" width="4.7109375" bestFit="1" customWidth="1"/>
    <col min="1804" max="1804" width="7" bestFit="1" customWidth="1"/>
    <col min="1805" max="1805" width="7.85546875" bestFit="1" customWidth="1"/>
    <col min="1806" max="1806" width="8.42578125" bestFit="1" customWidth="1"/>
    <col min="1807" max="1807" width="13" bestFit="1" customWidth="1"/>
    <col min="1808" max="1808" width="13.140625" bestFit="1" customWidth="1"/>
    <col min="1809" max="1809" width="15.42578125" bestFit="1" customWidth="1"/>
    <col min="2049" max="2049" width="10.140625" bestFit="1" customWidth="1"/>
    <col min="2050" max="2050" width="8.7109375" bestFit="1" customWidth="1"/>
    <col min="2051" max="2051" width="39.7109375" customWidth="1"/>
    <col min="2052" max="2052" width="36.28515625" customWidth="1"/>
    <col min="2053" max="2053" width="38.7109375" customWidth="1"/>
    <col min="2054" max="2054" width="35.140625" customWidth="1"/>
    <col min="2055" max="2055" width="19.28515625" customWidth="1"/>
    <col min="2058" max="2058" width="4.7109375" bestFit="1" customWidth="1"/>
    <col min="2060" max="2060" width="7" bestFit="1" customWidth="1"/>
    <col min="2061" max="2061" width="7.85546875" bestFit="1" customWidth="1"/>
    <col min="2062" max="2062" width="8.42578125" bestFit="1" customWidth="1"/>
    <col min="2063" max="2063" width="13" bestFit="1" customWidth="1"/>
    <col min="2064" max="2064" width="13.140625" bestFit="1" customWidth="1"/>
    <col min="2065" max="2065" width="15.42578125" bestFit="1" customWidth="1"/>
    <col min="2305" max="2305" width="10.140625" bestFit="1" customWidth="1"/>
    <col min="2306" max="2306" width="8.7109375" bestFit="1" customWidth="1"/>
    <col min="2307" max="2307" width="39.7109375" customWidth="1"/>
    <col min="2308" max="2308" width="36.28515625" customWidth="1"/>
    <col min="2309" max="2309" width="38.7109375" customWidth="1"/>
    <col min="2310" max="2310" width="35.140625" customWidth="1"/>
    <col min="2311" max="2311" width="19.28515625" customWidth="1"/>
    <col min="2314" max="2314" width="4.7109375" bestFit="1" customWidth="1"/>
    <col min="2316" max="2316" width="7" bestFit="1" customWidth="1"/>
    <col min="2317" max="2317" width="7.85546875" bestFit="1" customWidth="1"/>
    <col min="2318" max="2318" width="8.42578125" bestFit="1" customWidth="1"/>
    <col min="2319" max="2319" width="13" bestFit="1" customWidth="1"/>
    <col min="2320" max="2320" width="13.140625" bestFit="1" customWidth="1"/>
    <col min="2321" max="2321" width="15.42578125" bestFit="1" customWidth="1"/>
    <col min="2561" max="2561" width="10.140625" bestFit="1" customWidth="1"/>
    <col min="2562" max="2562" width="8.7109375" bestFit="1" customWidth="1"/>
    <col min="2563" max="2563" width="39.7109375" customWidth="1"/>
    <col min="2564" max="2564" width="36.28515625" customWidth="1"/>
    <col min="2565" max="2565" width="38.7109375" customWidth="1"/>
    <col min="2566" max="2566" width="35.140625" customWidth="1"/>
    <col min="2567" max="2567" width="19.28515625" customWidth="1"/>
    <col min="2570" max="2570" width="4.7109375" bestFit="1" customWidth="1"/>
    <col min="2572" max="2572" width="7" bestFit="1" customWidth="1"/>
    <col min="2573" max="2573" width="7.85546875" bestFit="1" customWidth="1"/>
    <col min="2574" max="2574" width="8.42578125" bestFit="1" customWidth="1"/>
    <col min="2575" max="2575" width="13" bestFit="1" customWidth="1"/>
    <col min="2576" max="2576" width="13.140625" bestFit="1" customWidth="1"/>
    <col min="2577" max="2577" width="15.42578125" bestFit="1" customWidth="1"/>
    <col min="2817" max="2817" width="10.140625" bestFit="1" customWidth="1"/>
    <col min="2818" max="2818" width="8.7109375" bestFit="1" customWidth="1"/>
    <col min="2819" max="2819" width="39.7109375" customWidth="1"/>
    <col min="2820" max="2820" width="36.28515625" customWidth="1"/>
    <col min="2821" max="2821" width="38.7109375" customWidth="1"/>
    <col min="2822" max="2822" width="35.140625" customWidth="1"/>
    <col min="2823" max="2823" width="19.28515625" customWidth="1"/>
    <col min="2826" max="2826" width="4.7109375" bestFit="1" customWidth="1"/>
    <col min="2828" max="2828" width="7" bestFit="1" customWidth="1"/>
    <col min="2829" max="2829" width="7.85546875" bestFit="1" customWidth="1"/>
    <col min="2830" max="2830" width="8.42578125" bestFit="1" customWidth="1"/>
    <col min="2831" max="2831" width="13" bestFit="1" customWidth="1"/>
    <col min="2832" max="2832" width="13.140625" bestFit="1" customWidth="1"/>
    <col min="2833" max="2833" width="15.42578125" bestFit="1" customWidth="1"/>
    <col min="3073" max="3073" width="10.140625" bestFit="1" customWidth="1"/>
    <col min="3074" max="3074" width="8.7109375" bestFit="1" customWidth="1"/>
    <col min="3075" max="3075" width="39.7109375" customWidth="1"/>
    <col min="3076" max="3076" width="36.28515625" customWidth="1"/>
    <col min="3077" max="3077" width="38.7109375" customWidth="1"/>
    <col min="3078" max="3078" width="35.140625" customWidth="1"/>
    <col min="3079" max="3079" width="19.28515625" customWidth="1"/>
    <col min="3082" max="3082" width="4.7109375" bestFit="1" customWidth="1"/>
    <col min="3084" max="3084" width="7" bestFit="1" customWidth="1"/>
    <col min="3085" max="3085" width="7.85546875" bestFit="1" customWidth="1"/>
    <col min="3086" max="3086" width="8.42578125" bestFit="1" customWidth="1"/>
    <col min="3087" max="3087" width="13" bestFit="1" customWidth="1"/>
    <col min="3088" max="3088" width="13.140625" bestFit="1" customWidth="1"/>
    <col min="3089" max="3089" width="15.42578125" bestFit="1" customWidth="1"/>
    <col min="3329" max="3329" width="10.140625" bestFit="1" customWidth="1"/>
    <col min="3330" max="3330" width="8.7109375" bestFit="1" customWidth="1"/>
    <col min="3331" max="3331" width="39.7109375" customWidth="1"/>
    <col min="3332" max="3332" width="36.28515625" customWidth="1"/>
    <col min="3333" max="3333" width="38.7109375" customWidth="1"/>
    <col min="3334" max="3334" width="35.140625" customWidth="1"/>
    <col min="3335" max="3335" width="19.28515625" customWidth="1"/>
    <col min="3338" max="3338" width="4.7109375" bestFit="1" customWidth="1"/>
    <col min="3340" max="3340" width="7" bestFit="1" customWidth="1"/>
    <col min="3341" max="3341" width="7.85546875" bestFit="1" customWidth="1"/>
    <col min="3342" max="3342" width="8.42578125" bestFit="1" customWidth="1"/>
    <col min="3343" max="3343" width="13" bestFit="1" customWidth="1"/>
    <col min="3344" max="3344" width="13.140625" bestFit="1" customWidth="1"/>
    <col min="3345" max="3345" width="15.42578125" bestFit="1" customWidth="1"/>
    <col min="3585" max="3585" width="10.140625" bestFit="1" customWidth="1"/>
    <col min="3586" max="3586" width="8.7109375" bestFit="1" customWidth="1"/>
    <col min="3587" max="3587" width="39.7109375" customWidth="1"/>
    <col min="3588" max="3588" width="36.28515625" customWidth="1"/>
    <col min="3589" max="3589" width="38.7109375" customWidth="1"/>
    <col min="3590" max="3590" width="35.140625" customWidth="1"/>
    <col min="3591" max="3591" width="19.28515625" customWidth="1"/>
    <col min="3594" max="3594" width="4.7109375" bestFit="1" customWidth="1"/>
    <col min="3596" max="3596" width="7" bestFit="1" customWidth="1"/>
    <col min="3597" max="3597" width="7.85546875" bestFit="1" customWidth="1"/>
    <col min="3598" max="3598" width="8.42578125" bestFit="1" customWidth="1"/>
    <col min="3599" max="3599" width="13" bestFit="1" customWidth="1"/>
    <col min="3600" max="3600" width="13.140625" bestFit="1" customWidth="1"/>
    <col min="3601" max="3601" width="15.42578125" bestFit="1" customWidth="1"/>
    <col min="3841" max="3841" width="10.140625" bestFit="1" customWidth="1"/>
    <col min="3842" max="3842" width="8.7109375" bestFit="1" customWidth="1"/>
    <col min="3843" max="3843" width="39.7109375" customWidth="1"/>
    <col min="3844" max="3844" width="36.28515625" customWidth="1"/>
    <col min="3845" max="3845" width="38.7109375" customWidth="1"/>
    <col min="3846" max="3846" width="35.140625" customWidth="1"/>
    <col min="3847" max="3847" width="19.28515625" customWidth="1"/>
    <col min="3850" max="3850" width="4.7109375" bestFit="1" customWidth="1"/>
    <col min="3852" max="3852" width="7" bestFit="1" customWidth="1"/>
    <col min="3853" max="3853" width="7.85546875" bestFit="1" customWidth="1"/>
    <col min="3854" max="3854" width="8.42578125" bestFit="1" customWidth="1"/>
    <col min="3855" max="3855" width="13" bestFit="1" customWidth="1"/>
    <col min="3856" max="3856" width="13.140625" bestFit="1" customWidth="1"/>
    <col min="3857" max="3857" width="15.42578125" bestFit="1" customWidth="1"/>
    <col min="4097" max="4097" width="10.140625" bestFit="1" customWidth="1"/>
    <col min="4098" max="4098" width="8.7109375" bestFit="1" customWidth="1"/>
    <col min="4099" max="4099" width="39.7109375" customWidth="1"/>
    <col min="4100" max="4100" width="36.28515625" customWidth="1"/>
    <col min="4101" max="4101" width="38.7109375" customWidth="1"/>
    <col min="4102" max="4102" width="35.140625" customWidth="1"/>
    <col min="4103" max="4103" width="19.28515625" customWidth="1"/>
    <col min="4106" max="4106" width="4.7109375" bestFit="1" customWidth="1"/>
    <col min="4108" max="4108" width="7" bestFit="1" customWidth="1"/>
    <col min="4109" max="4109" width="7.85546875" bestFit="1" customWidth="1"/>
    <col min="4110" max="4110" width="8.42578125" bestFit="1" customWidth="1"/>
    <col min="4111" max="4111" width="13" bestFit="1" customWidth="1"/>
    <col min="4112" max="4112" width="13.140625" bestFit="1" customWidth="1"/>
    <col min="4113" max="4113" width="15.42578125" bestFit="1" customWidth="1"/>
    <col min="4353" max="4353" width="10.140625" bestFit="1" customWidth="1"/>
    <col min="4354" max="4354" width="8.7109375" bestFit="1" customWidth="1"/>
    <col min="4355" max="4355" width="39.7109375" customWidth="1"/>
    <col min="4356" max="4356" width="36.28515625" customWidth="1"/>
    <col min="4357" max="4357" width="38.7109375" customWidth="1"/>
    <col min="4358" max="4358" width="35.140625" customWidth="1"/>
    <col min="4359" max="4359" width="19.28515625" customWidth="1"/>
    <col min="4362" max="4362" width="4.7109375" bestFit="1" customWidth="1"/>
    <col min="4364" max="4364" width="7" bestFit="1" customWidth="1"/>
    <col min="4365" max="4365" width="7.85546875" bestFit="1" customWidth="1"/>
    <col min="4366" max="4366" width="8.42578125" bestFit="1" customWidth="1"/>
    <col min="4367" max="4367" width="13" bestFit="1" customWidth="1"/>
    <col min="4368" max="4368" width="13.140625" bestFit="1" customWidth="1"/>
    <col min="4369" max="4369" width="15.42578125" bestFit="1" customWidth="1"/>
    <col min="4609" max="4609" width="10.140625" bestFit="1" customWidth="1"/>
    <col min="4610" max="4610" width="8.7109375" bestFit="1" customWidth="1"/>
    <col min="4611" max="4611" width="39.7109375" customWidth="1"/>
    <col min="4612" max="4612" width="36.28515625" customWidth="1"/>
    <col min="4613" max="4613" width="38.7109375" customWidth="1"/>
    <col min="4614" max="4614" width="35.140625" customWidth="1"/>
    <col min="4615" max="4615" width="19.28515625" customWidth="1"/>
    <col min="4618" max="4618" width="4.7109375" bestFit="1" customWidth="1"/>
    <col min="4620" max="4620" width="7" bestFit="1" customWidth="1"/>
    <col min="4621" max="4621" width="7.85546875" bestFit="1" customWidth="1"/>
    <col min="4622" max="4622" width="8.42578125" bestFit="1" customWidth="1"/>
    <col min="4623" max="4623" width="13" bestFit="1" customWidth="1"/>
    <col min="4624" max="4624" width="13.140625" bestFit="1" customWidth="1"/>
    <col min="4625" max="4625" width="15.42578125" bestFit="1" customWidth="1"/>
    <col min="4865" max="4865" width="10.140625" bestFit="1" customWidth="1"/>
    <col min="4866" max="4866" width="8.7109375" bestFit="1" customWidth="1"/>
    <col min="4867" max="4867" width="39.7109375" customWidth="1"/>
    <col min="4868" max="4868" width="36.28515625" customWidth="1"/>
    <col min="4869" max="4869" width="38.7109375" customWidth="1"/>
    <col min="4870" max="4870" width="35.140625" customWidth="1"/>
    <col min="4871" max="4871" width="19.28515625" customWidth="1"/>
    <col min="4874" max="4874" width="4.7109375" bestFit="1" customWidth="1"/>
    <col min="4876" max="4876" width="7" bestFit="1" customWidth="1"/>
    <col min="4877" max="4877" width="7.85546875" bestFit="1" customWidth="1"/>
    <col min="4878" max="4878" width="8.42578125" bestFit="1" customWidth="1"/>
    <col min="4879" max="4879" width="13" bestFit="1" customWidth="1"/>
    <col min="4880" max="4880" width="13.140625" bestFit="1" customWidth="1"/>
    <col min="4881" max="4881" width="15.42578125" bestFit="1" customWidth="1"/>
    <col min="5121" max="5121" width="10.140625" bestFit="1" customWidth="1"/>
    <col min="5122" max="5122" width="8.7109375" bestFit="1" customWidth="1"/>
    <col min="5123" max="5123" width="39.7109375" customWidth="1"/>
    <col min="5124" max="5124" width="36.28515625" customWidth="1"/>
    <col min="5125" max="5125" width="38.7109375" customWidth="1"/>
    <col min="5126" max="5126" width="35.140625" customWidth="1"/>
    <col min="5127" max="5127" width="19.28515625" customWidth="1"/>
    <col min="5130" max="5130" width="4.7109375" bestFit="1" customWidth="1"/>
    <col min="5132" max="5132" width="7" bestFit="1" customWidth="1"/>
    <col min="5133" max="5133" width="7.85546875" bestFit="1" customWidth="1"/>
    <col min="5134" max="5134" width="8.42578125" bestFit="1" customWidth="1"/>
    <col min="5135" max="5135" width="13" bestFit="1" customWidth="1"/>
    <col min="5136" max="5136" width="13.140625" bestFit="1" customWidth="1"/>
    <col min="5137" max="5137" width="15.42578125" bestFit="1" customWidth="1"/>
    <col min="5377" max="5377" width="10.140625" bestFit="1" customWidth="1"/>
    <col min="5378" max="5378" width="8.7109375" bestFit="1" customWidth="1"/>
    <col min="5379" max="5379" width="39.7109375" customWidth="1"/>
    <col min="5380" max="5380" width="36.28515625" customWidth="1"/>
    <col min="5381" max="5381" width="38.7109375" customWidth="1"/>
    <col min="5382" max="5382" width="35.140625" customWidth="1"/>
    <col min="5383" max="5383" width="19.28515625" customWidth="1"/>
    <col min="5386" max="5386" width="4.7109375" bestFit="1" customWidth="1"/>
    <col min="5388" max="5388" width="7" bestFit="1" customWidth="1"/>
    <col min="5389" max="5389" width="7.85546875" bestFit="1" customWidth="1"/>
    <col min="5390" max="5390" width="8.42578125" bestFit="1" customWidth="1"/>
    <col min="5391" max="5391" width="13" bestFit="1" customWidth="1"/>
    <col min="5392" max="5392" width="13.140625" bestFit="1" customWidth="1"/>
    <col min="5393" max="5393" width="15.42578125" bestFit="1" customWidth="1"/>
    <col min="5633" max="5633" width="10.140625" bestFit="1" customWidth="1"/>
    <col min="5634" max="5634" width="8.7109375" bestFit="1" customWidth="1"/>
    <col min="5635" max="5635" width="39.7109375" customWidth="1"/>
    <col min="5636" max="5636" width="36.28515625" customWidth="1"/>
    <col min="5637" max="5637" width="38.7109375" customWidth="1"/>
    <col min="5638" max="5638" width="35.140625" customWidth="1"/>
    <col min="5639" max="5639" width="19.28515625" customWidth="1"/>
    <col min="5642" max="5642" width="4.7109375" bestFit="1" customWidth="1"/>
    <col min="5644" max="5644" width="7" bestFit="1" customWidth="1"/>
    <col min="5645" max="5645" width="7.85546875" bestFit="1" customWidth="1"/>
    <col min="5646" max="5646" width="8.42578125" bestFit="1" customWidth="1"/>
    <col min="5647" max="5647" width="13" bestFit="1" customWidth="1"/>
    <col min="5648" max="5648" width="13.140625" bestFit="1" customWidth="1"/>
    <col min="5649" max="5649" width="15.42578125" bestFit="1" customWidth="1"/>
    <col min="5889" max="5889" width="10.140625" bestFit="1" customWidth="1"/>
    <col min="5890" max="5890" width="8.7109375" bestFit="1" customWidth="1"/>
    <col min="5891" max="5891" width="39.7109375" customWidth="1"/>
    <col min="5892" max="5892" width="36.28515625" customWidth="1"/>
    <col min="5893" max="5893" width="38.7109375" customWidth="1"/>
    <col min="5894" max="5894" width="35.140625" customWidth="1"/>
    <col min="5895" max="5895" width="19.28515625" customWidth="1"/>
    <col min="5898" max="5898" width="4.7109375" bestFit="1" customWidth="1"/>
    <col min="5900" max="5900" width="7" bestFit="1" customWidth="1"/>
    <col min="5901" max="5901" width="7.85546875" bestFit="1" customWidth="1"/>
    <col min="5902" max="5902" width="8.42578125" bestFit="1" customWidth="1"/>
    <col min="5903" max="5903" width="13" bestFit="1" customWidth="1"/>
    <col min="5904" max="5904" width="13.140625" bestFit="1" customWidth="1"/>
    <col min="5905" max="5905" width="15.42578125" bestFit="1" customWidth="1"/>
    <col min="6145" max="6145" width="10.140625" bestFit="1" customWidth="1"/>
    <col min="6146" max="6146" width="8.7109375" bestFit="1" customWidth="1"/>
    <col min="6147" max="6147" width="39.7109375" customWidth="1"/>
    <col min="6148" max="6148" width="36.28515625" customWidth="1"/>
    <col min="6149" max="6149" width="38.7109375" customWidth="1"/>
    <col min="6150" max="6150" width="35.140625" customWidth="1"/>
    <col min="6151" max="6151" width="19.28515625" customWidth="1"/>
    <col min="6154" max="6154" width="4.7109375" bestFit="1" customWidth="1"/>
    <col min="6156" max="6156" width="7" bestFit="1" customWidth="1"/>
    <col min="6157" max="6157" width="7.85546875" bestFit="1" customWidth="1"/>
    <col min="6158" max="6158" width="8.42578125" bestFit="1" customWidth="1"/>
    <col min="6159" max="6159" width="13" bestFit="1" customWidth="1"/>
    <col min="6160" max="6160" width="13.140625" bestFit="1" customWidth="1"/>
    <col min="6161" max="6161" width="15.42578125" bestFit="1" customWidth="1"/>
    <col min="6401" max="6401" width="10.140625" bestFit="1" customWidth="1"/>
    <col min="6402" max="6402" width="8.7109375" bestFit="1" customWidth="1"/>
    <col min="6403" max="6403" width="39.7109375" customWidth="1"/>
    <col min="6404" max="6404" width="36.28515625" customWidth="1"/>
    <col min="6405" max="6405" width="38.7109375" customWidth="1"/>
    <col min="6406" max="6406" width="35.140625" customWidth="1"/>
    <col min="6407" max="6407" width="19.28515625" customWidth="1"/>
    <col min="6410" max="6410" width="4.7109375" bestFit="1" customWidth="1"/>
    <col min="6412" max="6412" width="7" bestFit="1" customWidth="1"/>
    <col min="6413" max="6413" width="7.85546875" bestFit="1" customWidth="1"/>
    <col min="6414" max="6414" width="8.42578125" bestFit="1" customWidth="1"/>
    <col min="6415" max="6415" width="13" bestFit="1" customWidth="1"/>
    <col min="6416" max="6416" width="13.140625" bestFit="1" customWidth="1"/>
    <col min="6417" max="6417" width="15.42578125" bestFit="1" customWidth="1"/>
    <col min="6657" max="6657" width="10.140625" bestFit="1" customWidth="1"/>
    <col min="6658" max="6658" width="8.7109375" bestFit="1" customWidth="1"/>
    <col min="6659" max="6659" width="39.7109375" customWidth="1"/>
    <col min="6660" max="6660" width="36.28515625" customWidth="1"/>
    <col min="6661" max="6661" width="38.7109375" customWidth="1"/>
    <col min="6662" max="6662" width="35.140625" customWidth="1"/>
    <col min="6663" max="6663" width="19.28515625" customWidth="1"/>
    <col min="6666" max="6666" width="4.7109375" bestFit="1" customWidth="1"/>
    <col min="6668" max="6668" width="7" bestFit="1" customWidth="1"/>
    <col min="6669" max="6669" width="7.85546875" bestFit="1" customWidth="1"/>
    <col min="6670" max="6670" width="8.42578125" bestFit="1" customWidth="1"/>
    <col min="6671" max="6671" width="13" bestFit="1" customWidth="1"/>
    <col min="6672" max="6672" width="13.140625" bestFit="1" customWidth="1"/>
    <col min="6673" max="6673" width="15.42578125" bestFit="1" customWidth="1"/>
    <col min="6913" max="6913" width="10.140625" bestFit="1" customWidth="1"/>
    <col min="6914" max="6914" width="8.7109375" bestFit="1" customWidth="1"/>
    <col min="6915" max="6915" width="39.7109375" customWidth="1"/>
    <col min="6916" max="6916" width="36.28515625" customWidth="1"/>
    <col min="6917" max="6917" width="38.7109375" customWidth="1"/>
    <col min="6918" max="6918" width="35.140625" customWidth="1"/>
    <col min="6919" max="6919" width="19.28515625" customWidth="1"/>
    <col min="6922" max="6922" width="4.7109375" bestFit="1" customWidth="1"/>
    <col min="6924" max="6924" width="7" bestFit="1" customWidth="1"/>
    <col min="6925" max="6925" width="7.85546875" bestFit="1" customWidth="1"/>
    <col min="6926" max="6926" width="8.42578125" bestFit="1" customWidth="1"/>
    <col min="6927" max="6927" width="13" bestFit="1" customWidth="1"/>
    <col min="6928" max="6928" width="13.140625" bestFit="1" customWidth="1"/>
    <col min="6929" max="6929" width="15.42578125" bestFit="1" customWidth="1"/>
    <col min="7169" max="7169" width="10.140625" bestFit="1" customWidth="1"/>
    <col min="7170" max="7170" width="8.7109375" bestFit="1" customWidth="1"/>
    <col min="7171" max="7171" width="39.7109375" customWidth="1"/>
    <col min="7172" max="7172" width="36.28515625" customWidth="1"/>
    <col min="7173" max="7173" width="38.7109375" customWidth="1"/>
    <col min="7174" max="7174" width="35.140625" customWidth="1"/>
    <col min="7175" max="7175" width="19.28515625" customWidth="1"/>
    <col min="7178" max="7178" width="4.7109375" bestFit="1" customWidth="1"/>
    <col min="7180" max="7180" width="7" bestFit="1" customWidth="1"/>
    <col min="7181" max="7181" width="7.85546875" bestFit="1" customWidth="1"/>
    <col min="7182" max="7182" width="8.42578125" bestFit="1" customWidth="1"/>
    <col min="7183" max="7183" width="13" bestFit="1" customWidth="1"/>
    <col min="7184" max="7184" width="13.140625" bestFit="1" customWidth="1"/>
    <col min="7185" max="7185" width="15.42578125" bestFit="1" customWidth="1"/>
    <col min="7425" max="7425" width="10.140625" bestFit="1" customWidth="1"/>
    <col min="7426" max="7426" width="8.7109375" bestFit="1" customWidth="1"/>
    <col min="7427" max="7427" width="39.7109375" customWidth="1"/>
    <col min="7428" max="7428" width="36.28515625" customWidth="1"/>
    <col min="7429" max="7429" width="38.7109375" customWidth="1"/>
    <col min="7430" max="7430" width="35.140625" customWidth="1"/>
    <col min="7431" max="7431" width="19.28515625" customWidth="1"/>
    <col min="7434" max="7434" width="4.7109375" bestFit="1" customWidth="1"/>
    <col min="7436" max="7436" width="7" bestFit="1" customWidth="1"/>
    <col min="7437" max="7437" width="7.85546875" bestFit="1" customWidth="1"/>
    <col min="7438" max="7438" width="8.42578125" bestFit="1" customWidth="1"/>
    <col min="7439" max="7439" width="13" bestFit="1" customWidth="1"/>
    <col min="7440" max="7440" width="13.140625" bestFit="1" customWidth="1"/>
    <col min="7441" max="7441" width="15.42578125" bestFit="1" customWidth="1"/>
    <col min="7681" max="7681" width="10.140625" bestFit="1" customWidth="1"/>
    <col min="7682" max="7682" width="8.7109375" bestFit="1" customWidth="1"/>
    <col min="7683" max="7683" width="39.7109375" customWidth="1"/>
    <col min="7684" max="7684" width="36.28515625" customWidth="1"/>
    <col min="7685" max="7685" width="38.7109375" customWidth="1"/>
    <col min="7686" max="7686" width="35.140625" customWidth="1"/>
    <col min="7687" max="7687" width="19.28515625" customWidth="1"/>
    <col min="7690" max="7690" width="4.7109375" bestFit="1" customWidth="1"/>
    <col min="7692" max="7692" width="7" bestFit="1" customWidth="1"/>
    <col min="7693" max="7693" width="7.85546875" bestFit="1" customWidth="1"/>
    <col min="7694" max="7694" width="8.42578125" bestFit="1" customWidth="1"/>
    <col min="7695" max="7695" width="13" bestFit="1" customWidth="1"/>
    <col min="7696" max="7696" width="13.140625" bestFit="1" customWidth="1"/>
    <col min="7697" max="7697" width="15.42578125" bestFit="1" customWidth="1"/>
    <col min="7937" max="7937" width="10.140625" bestFit="1" customWidth="1"/>
    <col min="7938" max="7938" width="8.7109375" bestFit="1" customWidth="1"/>
    <col min="7939" max="7939" width="39.7109375" customWidth="1"/>
    <col min="7940" max="7940" width="36.28515625" customWidth="1"/>
    <col min="7941" max="7941" width="38.7109375" customWidth="1"/>
    <col min="7942" max="7942" width="35.140625" customWidth="1"/>
    <col min="7943" max="7943" width="19.28515625" customWidth="1"/>
    <col min="7946" max="7946" width="4.7109375" bestFit="1" customWidth="1"/>
    <col min="7948" max="7948" width="7" bestFit="1" customWidth="1"/>
    <col min="7949" max="7949" width="7.85546875" bestFit="1" customWidth="1"/>
    <col min="7950" max="7950" width="8.42578125" bestFit="1" customWidth="1"/>
    <col min="7951" max="7951" width="13" bestFit="1" customWidth="1"/>
    <col min="7952" max="7952" width="13.140625" bestFit="1" customWidth="1"/>
    <col min="7953" max="7953" width="15.42578125" bestFit="1" customWidth="1"/>
    <col min="8193" max="8193" width="10.140625" bestFit="1" customWidth="1"/>
    <col min="8194" max="8194" width="8.7109375" bestFit="1" customWidth="1"/>
    <col min="8195" max="8195" width="39.7109375" customWidth="1"/>
    <col min="8196" max="8196" width="36.28515625" customWidth="1"/>
    <col min="8197" max="8197" width="38.7109375" customWidth="1"/>
    <col min="8198" max="8198" width="35.140625" customWidth="1"/>
    <col min="8199" max="8199" width="19.28515625" customWidth="1"/>
    <col min="8202" max="8202" width="4.7109375" bestFit="1" customWidth="1"/>
    <col min="8204" max="8204" width="7" bestFit="1" customWidth="1"/>
    <col min="8205" max="8205" width="7.85546875" bestFit="1" customWidth="1"/>
    <col min="8206" max="8206" width="8.42578125" bestFit="1" customWidth="1"/>
    <col min="8207" max="8207" width="13" bestFit="1" customWidth="1"/>
    <col min="8208" max="8208" width="13.140625" bestFit="1" customWidth="1"/>
    <col min="8209" max="8209" width="15.42578125" bestFit="1" customWidth="1"/>
    <col min="8449" max="8449" width="10.140625" bestFit="1" customWidth="1"/>
    <col min="8450" max="8450" width="8.7109375" bestFit="1" customWidth="1"/>
    <col min="8451" max="8451" width="39.7109375" customWidth="1"/>
    <col min="8452" max="8452" width="36.28515625" customWidth="1"/>
    <col min="8453" max="8453" width="38.7109375" customWidth="1"/>
    <col min="8454" max="8454" width="35.140625" customWidth="1"/>
    <col min="8455" max="8455" width="19.28515625" customWidth="1"/>
    <col min="8458" max="8458" width="4.7109375" bestFit="1" customWidth="1"/>
    <col min="8460" max="8460" width="7" bestFit="1" customWidth="1"/>
    <col min="8461" max="8461" width="7.85546875" bestFit="1" customWidth="1"/>
    <col min="8462" max="8462" width="8.42578125" bestFit="1" customWidth="1"/>
    <col min="8463" max="8463" width="13" bestFit="1" customWidth="1"/>
    <col min="8464" max="8464" width="13.140625" bestFit="1" customWidth="1"/>
    <col min="8465" max="8465" width="15.42578125" bestFit="1" customWidth="1"/>
    <col min="8705" max="8705" width="10.140625" bestFit="1" customWidth="1"/>
    <col min="8706" max="8706" width="8.7109375" bestFit="1" customWidth="1"/>
    <col min="8707" max="8707" width="39.7109375" customWidth="1"/>
    <col min="8708" max="8708" width="36.28515625" customWidth="1"/>
    <col min="8709" max="8709" width="38.7109375" customWidth="1"/>
    <col min="8710" max="8710" width="35.140625" customWidth="1"/>
    <col min="8711" max="8711" width="19.28515625" customWidth="1"/>
    <col min="8714" max="8714" width="4.7109375" bestFit="1" customWidth="1"/>
    <col min="8716" max="8716" width="7" bestFit="1" customWidth="1"/>
    <col min="8717" max="8717" width="7.85546875" bestFit="1" customWidth="1"/>
    <col min="8718" max="8718" width="8.42578125" bestFit="1" customWidth="1"/>
    <col min="8719" max="8719" width="13" bestFit="1" customWidth="1"/>
    <col min="8720" max="8720" width="13.140625" bestFit="1" customWidth="1"/>
    <col min="8721" max="8721" width="15.42578125" bestFit="1" customWidth="1"/>
    <col min="8961" max="8961" width="10.140625" bestFit="1" customWidth="1"/>
    <col min="8962" max="8962" width="8.7109375" bestFit="1" customWidth="1"/>
    <col min="8963" max="8963" width="39.7109375" customWidth="1"/>
    <col min="8964" max="8964" width="36.28515625" customWidth="1"/>
    <col min="8965" max="8965" width="38.7109375" customWidth="1"/>
    <col min="8966" max="8966" width="35.140625" customWidth="1"/>
    <col min="8967" max="8967" width="19.28515625" customWidth="1"/>
    <col min="8970" max="8970" width="4.7109375" bestFit="1" customWidth="1"/>
    <col min="8972" max="8972" width="7" bestFit="1" customWidth="1"/>
    <col min="8973" max="8973" width="7.85546875" bestFit="1" customWidth="1"/>
    <col min="8974" max="8974" width="8.42578125" bestFit="1" customWidth="1"/>
    <col min="8975" max="8975" width="13" bestFit="1" customWidth="1"/>
    <col min="8976" max="8976" width="13.140625" bestFit="1" customWidth="1"/>
    <col min="8977" max="8977" width="15.42578125" bestFit="1" customWidth="1"/>
    <col min="9217" max="9217" width="10.140625" bestFit="1" customWidth="1"/>
    <col min="9218" max="9218" width="8.7109375" bestFit="1" customWidth="1"/>
    <col min="9219" max="9219" width="39.7109375" customWidth="1"/>
    <col min="9220" max="9220" width="36.28515625" customWidth="1"/>
    <col min="9221" max="9221" width="38.7109375" customWidth="1"/>
    <col min="9222" max="9222" width="35.140625" customWidth="1"/>
    <col min="9223" max="9223" width="19.28515625" customWidth="1"/>
    <col min="9226" max="9226" width="4.7109375" bestFit="1" customWidth="1"/>
    <col min="9228" max="9228" width="7" bestFit="1" customWidth="1"/>
    <col min="9229" max="9229" width="7.85546875" bestFit="1" customWidth="1"/>
    <col min="9230" max="9230" width="8.42578125" bestFit="1" customWidth="1"/>
    <col min="9231" max="9231" width="13" bestFit="1" customWidth="1"/>
    <col min="9232" max="9232" width="13.140625" bestFit="1" customWidth="1"/>
    <col min="9233" max="9233" width="15.42578125" bestFit="1" customWidth="1"/>
    <col min="9473" max="9473" width="10.140625" bestFit="1" customWidth="1"/>
    <col min="9474" max="9474" width="8.7109375" bestFit="1" customWidth="1"/>
    <col min="9475" max="9475" width="39.7109375" customWidth="1"/>
    <col min="9476" max="9476" width="36.28515625" customWidth="1"/>
    <col min="9477" max="9477" width="38.7109375" customWidth="1"/>
    <col min="9478" max="9478" width="35.140625" customWidth="1"/>
    <col min="9479" max="9479" width="19.28515625" customWidth="1"/>
    <col min="9482" max="9482" width="4.7109375" bestFit="1" customWidth="1"/>
    <col min="9484" max="9484" width="7" bestFit="1" customWidth="1"/>
    <col min="9485" max="9485" width="7.85546875" bestFit="1" customWidth="1"/>
    <col min="9486" max="9486" width="8.42578125" bestFit="1" customWidth="1"/>
    <col min="9487" max="9487" width="13" bestFit="1" customWidth="1"/>
    <col min="9488" max="9488" width="13.140625" bestFit="1" customWidth="1"/>
    <col min="9489" max="9489" width="15.42578125" bestFit="1" customWidth="1"/>
    <col min="9729" max="9729" width="10.140625" bestFit="1" customWidth="1"/>
    <col min="9730" max="9730" width="8.7109375" bestFit="1" customWidth="1"/>
    <col min="9731" max="9731" width="39.7109375" customWidth="1"/>
    <col min="9732" max="9732" width="36.28515625" customWidth="1"/>
    <col min="9733" max="9733" width="38.7109375" customWidth="1"/>
    <col min="9734" max="9734" width="35.140625" customWidth="1"/>
    <col min="9735" max="9735" width="19.28515625" customWidth="1"/>
    <col min="9738" max="9738" width="4.7109375" bestFit="1" customWidth="1"/>
    <col min="9740" max="9740" width="7" bestFit="1" customWidth="1"/>
    <col min="9741" max="9741" width="7.85546875" bestFit="1" customWidth="1"/>
    <col min="9742" max="9742" width="8.42578125" bestFit="1" customWidth="1"/>
    <col min="9743" max="9743" width="13" bestFit="1" customWidth="1"/>
    <col min="9744" max="9744" width="13.140625" bestFit="1" customWidth="1"/>
    <col min="9745" max="9745" width="15.42578125" bestFit="1" customWidth="1"/>
    <col min="9985" max="9985" width="10.140625" bestFit="1" customWidth="1"/>
    <col min="9986" max="9986" width="8.7109375" bestFit="1" customWidth="1"/>
    <col min="9987" max="9987" width="39.7109375" customWidth="1"/>
    <col min="9988" max="9988" width="36.28515625" customWidth="1"/>
    <col min="9989" max="9989" width="38.7109375" customWidth="1"/>
    <col min="9990" max="9990" width="35.140625" customWidth="1"/>
    <col min="9991" max="9991" width="19.28515625" customWidth="1"/>
    <col min="9994" max="9994" width="4.7109375" bestFit="1" customWidth="1"/>
    <col min="9996" max="9996" width="7" bestFit="1" customWidth="1"/>
    <col min="9997" max="9997" width="7.85546875" bestFit="1" customWidth="1"/>
    <col min="9998" max="9998" width="8.42578125" bestFit="1" customWidth="1"/>
    <col min="9999" max="9999" width="13" bestFit="1" customWidth="1"/>
    <col min="10000" max="10000" width="13.140625" bestFit="1" customWidth="1"/>
    <col min="10001" max="10001" width="15.42578125" bestFit="1" customWidth="1"/>
    <col min="10241" max="10241" width="10.140625" bestFit="1" customWidth="1"/>
    <col min="10242" max="10242" width="8.7109375" bestFit="1" customWidth="1"/>
    <col min="10243" max="10243" width="39.7109375" customWidth="1"/>
    <col min="10244" max="10244" width="36.28515625" customWidth="1"/>
    <col min="10245" max="10245" width="38.7109375" customWidth="1"/>
    <col min="10246" max="10246" width="35.140625" customWidth="1"/>
    <col min="10247" max="10247" width="19.28515625" customWidth="1"/>
    <col min="10250" max="10250" width="4.7109375" bestFit="1" customWidth="1"/>
    <col min="10252" max="10252" width="7" bestFit="1" customWidth="1"/>
    <col min="10253" max="10253" width="7.85546875" bestFit="1" customWidth="1"/>
    <col min="10254" max="10254" width="8.42578125" bestFit="1" customWidth="1"/>
    <col min="10255" max="10255" width="13" bestFit="1" customWidth="1"/>
    <col min="10256" max="10256" width="13.140625" bestFit="1" customWidth="1"/>
    <col min="10257" max="10257" width="15.42578125" bestFit="1" customWidth="1"/>
    <col min="10497" max="10497" width="10.140625" bestFit="1" customWidth="1"/>
    <col min="10498" max="10498" width="8.7109375" bestFit="1" customWidth="1"/>
    <col min="10499" max="10499" width="39.7109375" customWidth="1"/>
    <col min="10500" max="10500" width="36.28515625" customWidth="1"/>
    <col min="10501" max="10501" width="38.7109375" customWidth="1"/>
    <col min="10502" max="10502" width="35.140625" customWidth="1"/>
    <col min="10503" max="10503" width="19.28515625" customWidth="1"/>
    <col min="10506" max="10506" width="4.7109375" bestFit="1" customWidth="1"/>
    <col min="10508" max="10508" width="7" bestFit="1" customWidth="1"/>
    <col min="10509" max="10509" width="7.85546875" bestFit="1" customWidth="1"/>
    <col min="10510" max="10510" width="8.42578125" bestFit="1" customWidth="1"/>
    <col min="10511" max="10511" width="13" bestFit="1" customWidth="1"/>
    <col min="10512" max="10512" width="13.140625" bestFit="1" customWidth="1"/>
    <col min="10513" max="10513" width="15.42578125" bestFit="1" customWidth="1"/>
    <col min="10753" max="10753" width="10.140625" bestFit="1" customWidth="1"/>
    <col min="10754" max="10754" width="8.7109375" bestFit="1" customWidth="1"/>
    <col min="10755" max="10755" width="39.7109375" customWidth="1"/>
    <col min="10756" max="10756" width="36.28515625" customWidth="1"/>
    <col min="10757" max="10757" width="38.7109375" customWidth="1"/>
    <col min="10758" max="10758" width="35.140625" customWidth="1"/>
    <col min="10759" max="10759" width="19.28515625" customWidth="1"/>
    <col min="10762" max="10762" width="4.7109375" bestFit="1" customWidth="1"/>
    <col min="10764" max="10764" width="7" bestFit="1" customWidth="1"/>
    <col min="10765" max="10765" width="7.85546875" bestFit="1" customWidth="1"/>
    <col min="10766" max="10766" width="8.42578125" bestFit="1" customWidth="1"/>
    <col min="10767" max="10767" width="13" bestFit="1" customWidth="1"/>
    <col min="10768" max="10768" width="13.140625" bestFit="1" customWidth="1"/>
    <col min="10769" max="10769" width="15.42578125" bestFit="1" customWidth="1"/>
    <col min="11009" max="11009" width="10.140625" bestFit="1" customWidth="1"/>
    <col min="11010" max="11010" width="8.7109375" bestFit="1" customWidth="1"/>
    <col min="11011" max="11011" width="39.7109375" customWidth="1"/>
    <col min="11012" max="11012" width="36.28515625" customWidth="1"/>
    <col min="11013" max="11013" width="38.7109375" customWidth="1"/>
    <col min="11014" max="11014" width="35.140625" customWidth="1"/>
    <col min="11015" max="11015" width="19.28515625" customWidth="1"/>
    <col min="11018" max="11018" width="4.7109375" bestFit="1" customWidth="1"/>
    <col min="11020" max="11020" width="7" bestFit="1" customWidth="1"/>
    <col min="11021" max="11021" width="7.85546875" bestFit="1" customWidth="1"/>
    <col min="11022" max="11022" width="8.42578125" bestFit="1" customWidth="1"/>
    <col min="11023" max="11023" width="13" bestFit="1" customWidth="1"/>
    <col min="11024" max="11024" width="13.140625" bestFit="1" customWidth="1"/>
    <col min="11025" max="11025" width="15.42578125" bestFit="1" customWidth="1"/>
    <col min="11265" max="11265" width="10.140625" bestFit="1" customWidth="1"/>
    <col min="11266" max="11266" width="8.7109375" bestFit="1" customWidth="1"/>
    <col min="11267" max="11267" width="39.7109375" customWidth="1"/>
    <col min="11268" max="11268" width="36.28515625" customWidth="1"/>
    <col min="11269" max="11269" width="38.7109375" customWidth="1"/>
    <col min="11270" max="11270" width="35.140625" customWidth="1"/>
    <col min="11271" max="11271" width="19.28515625" customWidth="1"/>
    <col min="11274" max="11274" width="4.7109375" bestFit="1" customWidth="1"/>
    <col min="11276" max="11276" width="7" bestFit="1" customWidth="1"/>
    <col min="11277" max="11277" width="7.85546875" bestFit="1" customWidth="1"/>
    <col min="11278" max="11278" width="8.42578125" bestFit="1" customWidth="1"/>
    <col min="11279" max="11279" width="13" bestFit="1" customWidth="1"/>
    <col min="11280" max="11280" width="13.140625" bestFit="1" customWidth="1"/>
    <col min="11281" max="11281" width="15.42578125" bestFit="1" customWidth="1"/>
    <col min="11521" max="11521" width="10.140625" bestFit="1" customWidth="1"/>
    <col min="11522" max="11522" width="8.7109375" bestFit="1" customWidth="1"/>
    <col min="11523" max="11523" width="39.7109375" customWidth="1"/>
    <col min="11524" max="11524" width="36.28515625" customWidth="1"/>
    <col min="11525" max="11525" width="38.7109375" customWidth="1"/>
    <col min="11526" max="11526" width="35.140625" customWidth="1"/>
    <col min="11527" max="11527" width="19.28515625" customWidth="1"/>
    <col min="11530" max="11530" width="4.7109375" bestFit="1" customWidth="1"/>
    <col min="11532" max="11532" width="7" bestFit="1" customWidth="1"/>
    <col min="11533" max="11533" width="7.85546875" bestFit="1" customWidth="1"/>
    <col min="11534" max="11534" width="8.42578125" bestFit="1" customWidth="1"/>
    <col min="11535" max="11535" width="13" bestFit="1" customWidth="1"/>
    <col min="11536" max="11536" width="13.140625" bestFit="1" customWidth="1"/>
    <col min="11537" max="11537" width="15.42578125" bestFit="1" customWidth="1"/>
    <col min="11777" max="11777" width="10.140625" bestFit="1" customWidth="1"/>
    <col min="11778" max="11778" width="8.7109375" bestFit="1" customWidth="1"/>
    <col min="11779" max="11779" width="39.7109375" customWidth="1"/>
    <col min="11780" max="11780" width="36.28515625" customWidth="1"/>
    <col min="11781" max="11781" width="38.7109375" customWidth="1"/>
    <col min="11782" max="11782" width="35.140625" customWidth="1"/>
    <col min="11783" max="11783" width="19.28515625" customWidth="1"/>
    <col min="11786" max="11786" width="4.7109375" bestFit="1" customWidth="1"/>
    <col min="11788" max="11788" width="7" bestFit="1" customWidth="1"/>
    <col min="11789" max="11789" width="7.85546875" bestFit="1" customWidth="1"/>
    <col min="11790" max="11790" width="8.42578125" bestFit="1" customWidth="1"/>
    <col min="11791" max="11791" width="13" bestFit="1" customWidth="1"/>
    <col min="11792" max="11792" width="13.140625" bestFit="1" customWidth="1"/>
    <col min="11793" max="11793" width="15.42578125" bestFit="1" customWidth="1"/>
    <col min="12033" max="12033" width="10.140625" bestFit="1" customWidth="1"/>
    <col min="12034" max="12034" width="8.7109375" bestFit="1" customWidth="1"/>
    <col min="12035" max="12035" width="39.7109375" customWidth="1"/>
    <col min="12036" max="12036" width="36.28515625" customWidth="1"/>
    <col min="12037" max="12037" width="38.7109375" customWidth="1"/>
    <col min="12038" max="12038" width="35.140625" customWidth="1"/>
    <col min="12039" max="12039" width="19.28515625" customWidth="1"/>
    <col min="12042" max="12042" width="4.7109375" bestFit="1" customWidth="1"/>
    <col min="12044" max="12044" width="7" bestFit="1" customWidth="1"/>
    <col min="12045" max="12045" width="7.85546875" bestFit="1" customWidth="1"/>
    <col min="12046" max="12046" width="8.42578125" bestFit="1" customWidth="1"/>
    <col min="12047" max="12047" width="13" bestFit="1" customWidth="1"/>
    <col min="12048" max="12048" width="13.140625" bestFit="1" customWidth="1"/>
    <col min="12049" max="12049" width="15.42578125" bestFit="1" customWidth="1"/>
    <col min="12289" max="12289" width="10.140625" bestFit="1" customWidth="1"/>
    <col min="12290" max="12290" width="8.7109375" bestFit="1" customWidth="1"/>
    <col min="12291" max="12291" width="39.7109375" customWidth="1"/>
    <col min="12292" max="12292" width="36.28515625" customWidth="1"/>
    <col min="12293" max="12293" width="38.7109375" customWidth="1"/>
    <col min="12294" max="12294" width="35.140625" customWidth="1"/>
    <col min="12295" max="12295" width="19.28515625" customWidth="1"/>
    <col min="12298" max="12298" width="4.7109375" bestFit="1" customWidth="1"/>
    <col min="12300" max="12300" width="7" bestFit="1" customWidth="1"/>
    <col min="12301" max="12301" width="7.85546875" bestFit="1" customWidth="1"/>
    <col min="12302" max="12302" width="8.42578125" bestFit="1" customWidth="1"/>
    <col min="12303" max="12303" width="13" bestFit="1" customWidth="1"/>
    <col min="12304" max="12304" width="13.140625" bestFit="1" customWidth="1"/>
    <col min="12305" max="12305" width="15.42578125" bestFit="1" customWidth="1"/>
    <col min="12545" max="12545" width="10.140625" bestFit="1" customWidth="1"/>
    <col min="12546" max="12546" width="8.7109375" bestFit="1" customWidth="1"/>
    <col min="12547" max="12547" width="39.7109375" customWidth="1"/>
    <col min="12548" max="12548" width="36.28515625" customWidth="1"/>
    <col min="12549" max="12549" width="38.7109375" customWidth="1"/>
    <col min="12550" max="12550" width="35.140625" customWidth="1"/>
    <col min="12551" max="12551" width="19.28515625" customWidth="1"/>
    <col min="12554" max="12554" width="4.7109375" bestFit="1" customWidth="1"/>
    <col min="12556" max="12556" width="7" bestFit="1" customWidth="1"/>
    <col min="12557" max="12557" width="7.85546875" bestFit="1" customWidth="1"/>
    <col min="12558" max="12558" width="8.42578125" bestFit="1" customWidth="1"/>
    <col min="12559" max="12559" width="13" bestFit="1" customWidth="1"/>
    <col min="12560" max="12560" width="13.140625" bestFit="1" customWidth="1"/>
    <col min="12561" max="12561" width="15.42578125" bestFit="1" customWidth="1"/>
    <col min="12801" max="12801" width="10.140625" bestFit="1" customWidth="1"/>
    <col min="12802" max="12802" width="8.7109375" bestFit="1" customWidth="1"/>
    <col min="12803" max="12803" width="39.7109375" customWidth="1"/>
    <col min="12804" max="12804" width="36.28515625" customWidth="1"/>
    <col min="12805" max="12805" width="38.7109375" customWidth="1"/>
    <col min="12806" max="12806" width="35.140625" customWidth="1"/>
    <col min="12807" max="12807" width="19.28515625" customWidth="1"/>
    <col min="12810" max="12810" width="4.7109375" bestFit="1" customWidth="1"/>
    <col min="12812" max="12812" width="7" bestFit="1" customWidth="1"/>
    <col min="12813" max="12813" width="7.85546875" bestFit="1" customWidth="1"/>
    <col min="12814" max="12814" width="8.42578125" bestFit="1" customWidth="1"/>
    <col min="12815" max="12815" width="13" bestFit="1" customWidth="1"/>
    <col min="12816" max="12816" width="13.140625" bestFit="1" customWidth="1"/>
    <col min="12817" max="12817" width="15.42578125" bestFit="1" customWidth="1"/>
    <col min="13057" max="13057" width="10.140625" bestFit="1" customWidth="1"/>
    <col min="13058" max="13058" width="8.7109375" bestFit="1" customWidth="1"/>
    <col min="13059" max="13059" width="39.7109375" customWidth="1"/>
    <col min="13060" max="13060" width="36.28515625" customWidth="1"/>
    <col min="13061" max="13061" width="38.7109375" customWidth="1"/>
    <col min="13062" max="13062" width="35.140625" customWidth="1"/>
    <col min="13063" max="13063" width="19.28515625" customWidth="1"/>
    <col min="13066" max="13066" width="4.7109375" bestFit="1" customWidth="1"/>
    <col min="13068" max="13068" width="7" bestFit="1" customWidth="1"/>
    <col min="13069" max="13069" width="7.85546875" bestFit="1" customWidth="1"/>
    <col min="13070" max="13070" width="8.42578125" bestFit="1" customWidth="1"/>
    <col min="13071" max="13071" width="13" bestFit="1" customWidth="1"/>
    <col min="13072" max="13072" width="13.140625" bestFit="1" customWidth="1"/>
    <col min="13073" max="13073" width="15.42578125" bestFit="1" customWidth="1"/>
    <col min="13313" max="13313" width="10.140625" bestFit="1" customWidth="1"/>
    <col min="13314" max="13314" width="8.7109375" bestFit="1" customWidth="1"/>
    <col min="13315" max="13315" width="39.7109375" customWidth="1"/>
    <col min="13316" max="13316" width="36.28515625" customWidth="1"/>
    <col min="13317" max="13317" width="38.7109375" customWidth="1"/>
    <col min="13318" max="13318" width="35.140625" customWidth="1"/>
    <col min="13319" max="13319" width="19.28515625" customWidth="1"/>
    <col min="13322" max="13322" width="4.7109375" bestFit="1" customWidth="1"/>
    <col min="13324" max="13324" width="7" bestFit="1" customWidth="1"/>
    <col min="13325" max="13325" width="7.85546875" bestFit="1" customWidth="1"/>
    <col min="13326" max="13326" width="8.42578125" bestFit="1" customWidth="1"/>
    <col min="13327" max="13327" width="13" bestFit="1" customWidth="1"/>
    <col min="13328" max="13328" width="13.140625" bestFit="1" customWidth="1"/>
    <col min="13329" max="13329" width="15.42578125" bestFit="1" customWidth="1"/>
    <col min="13569" max="13569" width="10.140625" bestFit="1" customWidth="1"/>
    <col min="13570" max="13570" width="8.7109375" bestFit="1" customWidth="1"/>
    <col min="13571" max="13571" width="39.7109375" customWidth="1"/>
    <col min="13572" max="13572" width="36.28515625" customWidth="1"/>
    <col min="13573" max="13573" width="38.7109375" customWidth="1"/>
    <col min="13574" max="13574" width="35.140625" customWidth="1"/>
    <col min="13575" max="13575" width="19.28515625" customWidth="1"/>
    <col min="13578" max="13578" width="4.7109375" bestFit="1" customWidth="1"/>
    <col min="13580" max="13580" width="7" bestFit="1" customWidth="1"/>
    <col min="13581" max="13581" width="7.85546875" bestFit="1" customWidth="1"/>
    <col min="13582" max="13582" width="8.42578125" bestFit="1" customWidth="1"/>
    <col min="13583" max="13583" width="13" bestFit="1" customWidth="1"/>
    <col min="13584" max="13584" width="13.140625" bestFit="1" customWidth="1"/>
    <col min="13585" max="13585" width="15.42578125" bestFit="1" customWidth="1"/>
    <col min="13825" max="13825" width="10.140625" bestFit="1" customWidth="1"/>
    <col min="13826" max="13826" width="8.7109375" bestFit="1" customWidth="1"/>
    <col min="13827" max="13827" width="39.7109375" customWidth="1"/>
    <col min="13828" max="13828" width="36.28515625" customWidth="1"/>
    <col min="13829" max="13829" width="38.7109375" customWidth="1"/>
    <col min="13830" max="13830" width="35.140625" customWidth="1"/>
    <col min="13831" max="13831" width="19.28515625" customWidth="1"/>
    <col min="13834" max="13834" width="4.7109375" bestFit="1" customWidth="1"/>
    <col min="13836" max="13836" width="7" bestFit="1" customWidth="1"/>
    <col min="13837" max="13837" width="7.85546875" bestFit="1" customWidth="1"/>
    <col min="13838" max="13838" width="8.42578125" bestFit="1" customWidth="1"/>
    <col min="13839" max="13839" width="13" bestFit="1" customWidth="1"/>
    <col min="13840" max="13840" width="13.140625" bestFit="1" customWidth="1"/>
    <col min="13841" max="13841" width="15.42578125" bestFit="1" customWidth="1"/>
    <col min="14081" max="14081" width="10.140625" bestFit="1" customWidth="1"/>
    <col min="14082" max="14082" width="8.7109375" bestFit="1" customWidth="1"/>
    <col min="14083" max="14083" width="39.7109375" customWidth="1"/>
    <col min="14084" max="14084" width="36.28515625" customWidth="1"/>
    <col min="14085" max="14085" width="38.7109375" customWidth="1"/>
    <col min="14086" max="14086" width="35.140625" customWidth="1"/>
    <col min="14087" max="14087" width="19.28515625" customWidth="1"/>
    <col min="14090" max="14090" width="4.7109375" bestFit="1" customWidth="1"/>
    <col min="14092" max="14092" width="7" bestFit="1" customWidth="1"/>
    <col min="14093" max="14093" width="7.85546875" bestFit="1" customWidth="1"/>
    <col min="14094" max="14094" width="8.42578125" bestFit="1" customWidth="1"/>
    <col min="14095" max="14095" width="13" bestFit="1" customWidth="1"/>
    <col min="14096" max="14096" width="13.140625" bestFit="1" customWidth="1"/>
    <col min="14097" max="14097" width="15.42578125" bestFit="1" customWidth="1"/>
    <col min="14337" max="14337" width="10.140625" bestFit="1" customWidth="1"/>
    <col min="14338" max="14338" width="8.7109375" bestFit="1" customWidth="1"/>
    <col min="14339" max="14339" width="39.7109375" customWidth="1"/>
    <col min="14340" max="14340" width="36.28515625" customWidth="1"/>
    <col min="14341" max="14341" width="38.7109375" customWidth="1"/>
    <col min="14342" max="14342" width="35.140625" customWidth="1"/>
    <col min="14343" max="14343" width="19.28515625" customWidth="1"/>
    <col min="14346" max="14346" width="4.7109375" bestFit="1" customWidth="1"/>
    <col min="14348" max="14348" width="7" bestFit="1" customWidth="1"/>
    <col min="14349" max="14349" width="7.85546875" bestFit="1" customWidth="1"/>
    <col min="14350" max="14350" width="8.42578125" bestFit="1" customWidth="1"/>
    <col min="14351" max="14351" width="13" bestFit="1" customWidth="1"/>
    <col min="14352" max="14352" width="13.140625" bestFit="1" customWidth="1"/>
    <col min="14353" max="14353" width="15.42578125" bestFit="1" customWidth="1"/>
    <col min="14593" max="14593" width="10.140625" bestFit="1" customWidth="1"/>
    <col min="14594" max="14594" width="8.7109375" bestFit="1" customWidth="1"/>
    <col min="14595" max="14595" width="39.7109375" customWidth="1"/>
    <col min="14596" max="14596" width="36.28515625" customWidth="1"/>
    <col min="14597" max="14597" width="38.7109375" customWidth="1"/>
    <col min="14598" max="14598" width="35.140625" customWidth="1"/>
    <col min="14599" max="14599" width="19.28515625" customWidth="1"/>
    <col min="14602" max="14602" width="4.7109375" bestFit="1" customWidth="1"/>
    <col min="14604" max="14604" width="7" bestFit="1" customWidth="1"/>
    <col min="14605" max="14605" width="7.85546875" bestFit="1" customWidth="1"/>
    <col min="14606" max="14606" width="8.42578125" bestFit="1" customWidth="1"/>
    <col min="14607" max="14607" width="13" bestFit="1" customWidth="1"/>
    <col min="14608" max="14608" width="13.140625" bestFit="1" customWidth="1"/>
    <col min="14609" max="14609" width="15.42578125" bestFit="1" customWidth="1"/>
    <col min="14849" max="14849" width="10.140625" bestFit="1" customWidth="1"/>
    <col min="14850" max="14850" width="8.7109375" bestFit="1" customWidth="1"/>
    <col min="14851" max="14851" width="39.7109375" customWidth="1"/>
    <col min="14852" max="14852" width="36.28515625" customWidth="1"/>
    <col min="14853" max="14853" width="38.7109375" customWidth="1"/>
    <col min="14854" max="14854" width="35.140625" customWidth="1"/>
    <col min="14855" max="14855" width="19.28515625" customWidth="1"/>
    <col min="14858" max="14858" width="4.7109375" bestFit="1" customWidth="1"/>
    <col min="14860" max="14860" width="7" bestFit="1" customWidth="1"/>
    <col min="14861" max="14861" width="7.85546875" bestFit="1" customWidth="1"/>
    <col min="14862" max="14862" width="8.42578125" bestFit="1" customWidth="1"/>
    <col min="14863" max="14863" width="13" bestFit="1" customWidth="1"/>
    <col min="14864" max="14864" width="13.140625" bestFit="1" customWidth="1"/>
    <col min="14865" max="14865" width="15.42578125" bestFit="1" customWidth="1"/>
    <col min="15105" max="15105" width="10.140625" bestFit="1" customWidth="1"/>
    <col min="15106" max="15106" width="8.7109375" bestFit="1" customWidth="1"/>
    <col min="15107" max="15107" width="39.7109375" customWidth="1"/>
    <col min="15108" max="15108" width="36.28515625" customWidth="1"/>
    <col min="15109" max="15109" width="38.7109375" customWidth="1"/>
    <col min="15110" max="15110" width="35.140625" customWidth="1"/>
    <col min="15111" max="15111" width="19.28515625" customWidth="1"/>
    <col min="15114" max="15114" width="4.7109375" bestFit="1" customWidth="1"/>
    <col min="15116" max="15116" width="7" bestFit="1" customWidth="1"/>
    <col min="15117" max="15117" width="7.85546875" bestFit="1" customWidth="1"/>
    <col min="15118" max="15118" width="8.42578125" bestFit="1" customWidth="1"/>
    <col min="15119" max="15119" width="13" bestFit="1" customWidth="1"/>
    <col min="15120" max="15120" width="13.140625" bestFit="1" customWidth="1"/>
    <col min="15121" max="15121" width="15.42578125" bestFit="1" customWidth="1"/>
    <col min="15361" max="15361" width="10.140625" bestFit="1" customWidth="1"/>
    <col min="15362" max="15362" width="8.7109375" bestFit="1" customWidth="1"/>
    <col min="15363" max="15363" width="39.7109375" customWidth="1"/>
    <col min="15364" max="15364" width="36.28515625" customWidth="1"/>
    <col min="15365" max="15365" width="38.7109375" customWidth="1"/>
    <col min="15366" max="15366" width="35.140625" customWidth="1"/>
    <col min="15367" max="15367" width="19.28515625" customWidth="1"/>
    <col min="15370" max="15370" width="4.7109375" bestFit="1" customWidth="1"/>
    <col min="15372" max="15372" width="7" bestFit="1" customWidth="1"/>
    <col min="15373" max="15373" width="7.85546875" bestFit="1" customWidth="1"/>
    <col min="15374" max="15374" width="8.42578125" bestFit="1" customWidth="1"/>
    <col min="15375" max="15375" width="13" bestFit="1" customWidth="1"/>
    <col min="15376" max="15376" width="13.140625" bestFit="1" customWidth="1"/>
    <col min="15377" max="15377" width="15.42578125" bestFit="1" customWidth="1"/>
    <col min="15617" max="15617" width="10.140625" bestFit="1" customWidth="1"/>
    <col min="15618" max="15618" width="8.7109375" bestFit="1" customWidth="1"/>
    <col min="15619" max="15619" width="39.7109375" customWidth="1"/>
    <col min="15620" max="15620" width="36.28515625" customWidth="1"/>
    <col min="15621" max="15621" width="38.7109375" customWidth="1"/>
    <col min="15622" max="15622" width="35.140625" customWidth="1"/>
    <col min="15623" max="15623" width="19.28515625" customWidth="1"/>
    <col min="15626" max="15626" width="4.7109375" bestFit="1" customWidth="1"/>
    <col min="15628" max="15628" width="7" bestFit="1" customWidth="1"/>
    <col min="15629" max="15629" width="7.85546875" bestFit="1" customWidth="1"/>
    <col min="15630" max="15630" width="8.42578125" bestFit="1" customWidth="1"/>
    <col min="15631" max="15631" width="13" bestFit="1" customWidth="1"/>
    <col min="15632" max="15632" width="13.140625" bestFit="1" customWidth="1"/>
    <col min="15633" max="15633" width="15.42578125" bestFit="1" customWidth="1"/>
    <col min="15873" max="15873" width="10.140625" bestFit="1" customWidth="1"/>
    <col min="15874" max="15874" width="8.7109375" bestFit="1" customWidth="1"/>
    <col min="15875" max="15875" width="39.7109375" customWidth="1"/>
    <col min="15876" max="15876" width="36.28515625" customWidth="1"/>
    <col min="15877" max="15877" width="38.7109375" customWidth="1"/>
    <col min="15878" max="15878" width="35.140625" customWidth="1"/>
    <col min="15879" max="15879" width="19.28515625" customWidth="1"/>
    <col min="15882" max="15882" width="4.7109375" bestFit="1" customWidth="1"/>
    <col min="15884" max="15884" width="7" bestFit="1" customWidth="1"/>
    <col min="15885" max="15885" width="7.85546875" bestFit="1" customWidth="1"/>
    <col min="15886" max="15886" width="8.42578125" bestFit="1" customWidth="1"/>
    <col min="15887" max="15887" width="13" bestFit="1" customWidth="1"/>
    <col min="15888" max="15888" width="13.140625" bestFit="1" customWidth="1"/>
    <col min="15889" max="15889" width="15.42578125" bestFit="1" customWidth="1"/>
    <col min="16129" max="16129" width="10.140625" bestFit="1" customWidth="1"/>
    <col min="16130" max="16130" width="8.7109375" bestFit="1" customWidth="1"/>
    <col min="16131" max="16131" width="39.7109375" customWidth="1"/>
    <col min="16132" max="16132" width="36.28515625" customWidth="1"/>
    <col min="16133" max="16133" width="38.7109375" customWidth="1"/>
    <col min="16134" max="16134" width="35.140625" customWidth="1"/>
    <col min="16135" max="16135" width="19.28515625" customWidth="1"/>
    <col min="16138" max="16138" width="4.7109375" bestFit="1" customWidth="1"/>
    <col min="16140" max="16140" width="7" bestFit="1" customWidth="1"/>
    <col min="16141" max="16141" width="7.85546875" bestFit="1" customWidth="1"/>
    <col min="16142" max="16142" width="8.42578125" bestFit="1" customWidth="1"/>
    <col min="16143" max="16143" width="13" bestFit="1" customWidth="1"/>
    <col min="16144" max="16144" width="13.140625" bestFit="1" customWidth="1"/>
    <col min="16145" max="16145" width="15.42578125" bestFit="1" customWidth="1"/>
  </cols>
  <sheetData>
    <row r="1" spans="1:17" s="69" customFormat="1">
      <c r="A1" s="70" t="s">
        <v>68</v>
      </c>
      <c r="B1" s="69" t="s">
        <v>69</v>
      </c>
      <c r="C1" s="69" t="s">
        <v>0</v>
      </c>
      <c r="D1" s="69" t="s">
        <v>70</v>
      </c>
      <c r="E1" s="69" t="s">
        <v>1</v>
      </c>
      <c r="F1" s="69" t="s">
        <v>71</v>
      </c>
      <c r="G1" s="69" t="s">
        <v>2</v>
      </c>
      <c r="H1" s="69" t="s">
        <v>3</v>
      </c>
      <c r="I1" s="69" t="s">
        <v>72</v>
      </c>
      <c r="J1" s="69" t="s">
        <v>4</v>
      </c>
      <c r="K1" s="69" t="s">
        <v>5</v>
      </c>
      <c r="L1" s="111" t="s">
        <v>6</v>
      </c>
      <c r="M1" s="69" t="s">
        <v>73</v>
      </c>
      <c r="N1" s="70" t="s">
        <v>74</v>
      </c>
      <c r="O1" s="69" t="s">
        <v>7</v>
      </c>
      <c r="P1" s="69" t="s">
        <v>75</v>
      </c>
      <c r="Q1" s="71" t="s">
        <v>76</v>
      </c>
    </row>
    <row r="2" spans="1:17" hidden="1">
      <c r="A2" s="46" t="s">
        <v>95</v>
      </c>
      <c r="B2" s="47">
        <v>41425</v>
      </c>
      <c r="C2" s="48" t="s">
        <v>96</v>
      </c>
      <c r="D2" s="48" t="s">
        <v>97</v>
      </c>
      <c r="E2" s="49" t="s">
        <v>43</v>
      </c>
      <c r="F2" s="49" t="s">
        <v>34</v>
      </c>
      <c r="G2" s="49" t="s">
        <v>52</v>
      </c>
      <c r="H2" s="48">
        <v>41427</v>
      </c>
      <c r="I2" s="48">
        <v>41429</v>
      </c>
      <c r="J2" s="50">
        <v>3</v>
      </c>
      <c r="K2" s="49" t="s">
        <v>40</v>
      </c>
      <c r="L2" s="51">
        <v>653.29999999999905</v>
      </c>
      <c r="M2" s="49">
        <v>1008</v>
      </c>
      <c r="N2" s="52" t="s">
        <v>36</v>
      </c>
      <c r="O2" s="72" t="s">
        <v>314</v>
      </c>
      <c r="P2" s="72" t="s">
        <v>315</v>
      </c>
      <c r="Q2" s="113">
        <v>41428</v>
      </c>
    </row>
    <row r="3" spans="1:17">
      <c r="A3" s="46" t="s">
        <v>98</v>
      </c>
      <c r="B3" s="47">
        <v>41425</v>
      </c>
      <c r="C3" s="48" t="s">
        <v>96</v>
      </c>
      <c r="D3" s="48" t="s">
        <v>99</v>
      </c>
      <c r="E3" s="49" t="s">
        <v>43</v>
      </c>
      <c r="F3" s="49" t="s">
        <v>34</v>
      </c>
      <c r="G3" s="49" t="s">
        <v>52</v>
      </c>
      <c r="H3" s="48">
        <v>41427</v>
      </c>
      <c r="I3" s="48">
        <v>41429</v>
      </c>
      <c r="J3" s="50">
        <v>3</v>
      </c>
      <c r="K3" s="49" t="s">
        <v>40</v>
      </c>
      <c r="L3" s="51">
        <v>653.29999999999905</v>
      </c>
      <c r="M3" s="49">
        <v>1009</v>
      </c>
      <c r="N3" s="52" t="s">
        <v>36</v>
      </c>
      <c r="O3" s="72" t="s">
        <v>346</v>
      </c>
      <c r="P3" s="72" t="s">
        <v>346</v>
      </c>
      <c r="Q3" s="72" t="s">
        <v>346</v>
      </c>
    </row>
    <row r="4" spans="1:17" hidden="1">
      <c r="A4" s="46" t="s">
        <v>100</v>
      </c>
      <c r="B4" s="47">
        <v>41425</v>
      </c>
      <c r="C4" s="48" t="s">
        <v>101</v>
      </c>
      <c r="D4" s="48" t="s">
        <v>66</v>
      </c>
      <c r="E4" s="49" t="s">
        <v>51</v>
      </c>
      <c r="F4" s="49" t="s">
        <v>84</v>
      </c>
      <c r="G4" s="49" t="s">
        <v>102</v>
      </c>
      <c r="H4" s="48">
        <v>41424</v>
      </c>
      <c r="I4" s="48">
        <v>41425</v>
      </c>
      <c r="J4" s="50">
        <v>2</v>
      </c>
      <c r="K4" s="49" t="s">
        <v>35</v>
      </c>
      <c r="L4" s="51">
        <v>420</v>
      </c>
      <c r="M4" s="49">
        <v>996</v>
      </c>
      <c r="N4" s="52" t="s">
        <v>36</v>
      </c>
      <c r="O4" s="72" t="s">
        <v>322</v>
      </c>
      <c r="P4" s="72" t="s">
        <v>323</v>
      </c>
      <c r="Q4" s="113">
        <v>41430</v>
      </c>
    </row>
    <row r="5" spans="1:17" hidden="1">
      <c r="A5" s="46" t="s">
        <v>103</v>
      </c>
      <c r="B5" s="47">
        <v>41425</v>
      </c>
      <c r="C5" s="48" t="s">
        <v>101</v>
      </c>
      <c r="D5" s="48" t="s">
        <v>104</v>
      </c>
      <c r="E5" s="49" t="s">
        <v>105</v>
      </c>
      <c r="F5" s="49" t="s">
        <v>53</v>
      </c>
      <c r="G5" s="49" t="s">
        <v>102</v>
      </c>
      <c r="H5" s="48">
        <v>41424</v>
      </c>
      <c r="I5" s="48">
        <v>41425</v>
      </c>
      <c r="J5" s="50">
        <v>2</v>
      </c>
      <c r="K5" s="49" t="s">
        <v>35</v>
      </c>
      <c r="L5" s="51">
        <v>320</v>
      </c>
      <c r="M5" s="49">
        <v>995</v>
      </c>
      <c r="N5" s="52" t="s">
        <v>36</v>
      </c>
      <c r="O5" s="72" t="s">
        <v>312</v>
      </c>
      <c r="P5" s="72" t="s">
        <v>313</v>
      </c>
      <c r="Q5" s="113">
        <v>41428</v>
      </c>
    </row>
    <row r="6" spans="1:17" hidden="1">
      <c r="A6" s="46" t="s">
        <v>106</v>
      </c>
      <c r="B6" s="47">
        <v>41424</v>
      </c>
      <c r="C6" s="48" t="s">
        <v>107</v>
      </c>
      <c r="D6" s="48" t="s">
        <v>45</v>
      </c>
      <c r="E6" s="49" t="s">
        <v>43</v>
      </c>
      <c r="F6" s="49" t="s">
        <v>38</v>
      </c>
      <c r="G6" s="49" t="s">
        <v>42</v>
      </c>
      <c r="H6" s="48">
        <v>41429</v>
      </c>
      <c r="I6" s="48">
        <v>41431</v>
      </c>
      <c r="J6" s="50">
        <v>3</v>
      </c>
      <c r="K6" s="49" t="s">
        <v>40</v>
      </c>
      <c r="L6" s="51">
        <v>960</v>
      </c>
      <c r="M6" s="49">
        <v>989</v>
      </c>
      <c r="N6" s="52" t="s">
        <v>36</v>
      </c>
      <c r="O6" s="72" t="s">
        <v>318</v>
      </c>
      <c r="P6" s="72" t="s">
        <v>319</v>
      </c>
      <c r="Q6" s="113">
        <v>41429</v>
      </c>
    </row>
    <row r="7" spans="1:17" hidden="1">
      <c r="A7" s="46" t="s">
        <v>108</v>
      </c>
      <c r="B7" s="47">
        <v>41424</v>
      </c>
      <c r="C7" s="48" t="s">
        <v>109</v>
      </c>
      <c r="D7" s="48" t="s">
        <v>90</v>
      </c>
      <c r="E7" s="49" t="s">
        <v>51</v>
      </c>
      <c r="F7" s="49" t="s">
        <v>84</v>
      </c>
      <c r="G7" s="49" t="s">
        <v>110</v>
      </c>
      <c r="H7" s="48">
        <v>41425</v>
      </c>
      <c r="I7" s="48">
        <v>41425</v>
      </c>
      <c r="J7" s="50">
        <v>1</v>
      </c>
      <c r="K7" s="49" t="s">
        <v>35</v>
      </c>
      <c r="L7" s="51">
        <v>720</v>
      </c>
      <c r="M7" s="49">
        <v>986</v>
      </c>
      <c r="N7" s="52" t="s">
        <v>36</v>
      </c>
      <c r="O7" s="72" t="s">
        <v>320</v>
      </c>
      <c r="P7" s="72" t="s">
        <v>321</v>
      </c>
      <c r="Q7" s="113">
        <v>41430</v>
      </c>
    </row>
    <row r="8" spans="1:17" hidden="1">
      <c r="A8" s="46" t="s">
        <v>111</v>
      </c>
      <c r="B8" s="47">
        <v>41424</v>
      </c>
      <c r="C8" s="48" t="s">
        <v>109</v>
      </c>
      <c r="D8" s="48" t="s">
        <v>97</v>
      </c>
      <c r="E8" s="49" t="s">
        <v>43</v>
      </c>
      <c r="F8" s="49" t="s">
        <v>34</v>
      </c>
      <c r="G8" s="49" t="s">
        <v>110</v>
      </c>
      <c r="H8" s="48">
        <v>41425</v>
      </c>
      <c r="I8" s="48">
        <v>41425</v>
      </c>
      <c r="J8" s="50">
        <v>1</v>
      </c>
      <c r="K8" s="49" t="s">
        <v>35</v>
      </c>
      <c r="L8" s="51">
        <v>320</v>
      </c>
      <c r="M8" s="49">
        <v>984</v>
      </c>
      <c r="N8" s="52" t="s">
        <v>36</v>
      </c>
      <c r="O8" s="72" t="s">
        <v>347</v>
      </c>
      <c r="P8" s="72">
        <v>70382075</v>
      </c>
      <c r="Q8" s="113" t="s">
        <v>349</v>
      </c>
    </row>
    <row r="9" spans="1:17" hidden="1">
      <c r="A9" s="46" t="s">
        <v>112</v>
      </c>
      <c r="B9" s="47">
        <v>41424</v>
      </c>
      <c r="C9" s="48" t="s">
        <v>109</v>
      </c>
      <c r="D9" s="48" t="s">
        <v>113</v>
      </c>
      <c r="E9" s="49" t="s">
        <v>43</v>
      </c>
      <c r="F9" s="49" t="s">
        <v>34</v>
      </c>
      <c r="G9" s="49" t="s">
        <v>110</v>
      </c>
      <c r="H9" s="48">
        <v>41425</v>
      </c>
      <c r="I9" s="48">
        <v>41425</v>
      </c>
      <c r="J9" s="50">
        <v>1</v>
      </c>
      <c r="K9" s="49" t="s">
        <v>35</v>
      </c>
      <c r="L9" s="51">
        <v>320</v>
      </c>
      <c r="M9" s="49">
        <v>985</v>
      </c>
      <c r="N9" s="52" t="s">
        <v>36</v>
      </c>
      <c r="O9" s="72" t="s">
        <v>326</v>
      </c>
      <c r="P9" s="72" t="s">
        <v>327</v>
      </c>
      <c r="Q9" s="113">
        <v>41433</v>
      </c>
    </row>
    <row r="10" spans="1:17" hidden="1">
      <c r="A10" s="46" t="s">
        <v>114</v>
      </c>
      <c r="B10" s="47">
        <v>41424</v>
      </c>
      <c r="C10" s="48" t="s">
        <v>115</v>
      </c>
      <c r="D10" s="48" t="s">
        <v>116</v>
      </c>
      <c r="E10" s="49" t="s">
        <v>43</v>
      </c>
      <c r="F10" s="49" t="s">
        <v>53</v>
      </c>
      <c r="G10" s="49" t="s">
        <v>117</v>
      </c>
      <c r="H10" s="48">
        <v>41429</v>
      </c>
      <c r="I10" s="48">
        <v>41434</v>
      </c>
      <c r="J10" s="50">
        <v>6</v>
      </c>
      <c r="K10" s="49" t="s">
        <v>40</v>
      </c>
      <c r="L10" s="51">
        <v>1920</v>
      </c>
      <c r="M10" s="49">
        <v>988</v>
      </c>
      <c r="N10" s="52" t="s">
        <v>36</v>
      </c>
      <c r="O10" s="72" t="s">
        <v>324</v>
      </c>
      <c r="P10" s="72" t="s">
        <v>325</v>
      </c>
      <c r="Q10" s="113">
        <v>41431</v>
      </c>
    </row>
    <row r="11" spans="1:17" hidden="1">
      <c r="A11" s="46" t="s">
        <v>118</v>
      </c>
      <c r="B11" s="47">
        <v>41424</v>
      </c>
      <c r="C11" s="48" t="s">
        <v>115</v>
      </c>
      <c r="D11" s="48" t="s">
        <v>119</v>
      </c>
      <c r="E11" s="49" t="s">
        <v>43</v>
      </c>
      <c r="F11" s="49" t="s">
        <v>53</v>
      </c>
      <c r="G11" s="49" t="s">
        <v>117</v>
      </c>
      <c r="H11" s="48">
        <v>41429</v>
      </c>
      <c r="I11" s="48">
        <v>41434</v>
      </c>
      <c r="J11" s="50">
        <v>6</v>
      </c>
      <c r="K11" s="49" t="s">
        <v>40</v>
      </c>
      <c r="L11" s="51">
        <v>1920</v>
      </c>
      <c r="M11" s="49">
        <v>987</v>
      </c>
      <c r="N11" s="52" t="s">
        <v>36</v>
      </c>
      <c r="O11" s="72" t="s">
        <v>310</v>
      </c>
      <c r="P11" s="72" t="s">
        <v>311</v>
      </c>
      <c r="Q11" s="113">
        <v>41428</v>
      </c>
    </row>
    <row r="12" spans="1:17" hidden="1">
      <c r="A12" s="46" t="s">
        <v>120</v>
      </c>
      <c r="B12" s="47">
        <v>41421</v>
      </c>
      <c r="C12" s="48" t="s">
        <v>121</v>
      </c>
      <c r="D12" s="48" t="s">
        <v>81</v>
      </c>
      <c r="E12" s="49"/>
      <c r="F12" s="49" t="s">
        <v>53</v>
      </c>
      <c r="G12" s="49" t="s">
        <v>122</v>
      </c>
      <c r="H12" s="48">
        <v>41423</v>
      </c>
      <c r="I12" s="48">
        <v>41432</v>
      </c>
      <c r="J12" s="50">
        <v>10</v>
      </c>
      <c r="K12" s="49" t="s">
        <v>40</v>
      </c>
      <c r="L12" s="51">
        <v>2893.3</v>
      </c>
      <c r="M12" s="49">
        <v>952</v>
      </c>
      <c r="N12" s="52" t="s">
        <v>36</v>
      </c>
      <c r="O12" s="72" t="s">
        <v>308</v>
      </c>
      <c r="P12" s="72" t="s">
        <v>309</v>
      </c>
      <c r="Q12" s="113">
        <v>41423</v>
      </c>
    </row>
    <row r="13" spans="1:17" hidden="1">
      <c r="A13" s="46" t="s">
        <v>123</v>
      </c>
      <c r="B13" s="47">
        <v>41421</v>
      </c>
      <c r="C13" s="48" t="s">
        <v>121</v>
      </c>
      <c r="D13" s="48" t="s">
        <v>124</v>
      </c>
      <c r="E13" s="49" t="s">
        <v>43</v>
      </c>
      <c r="F13" s="49" t="s">
        <v>53</v>
      </c>
      <c r="G13" s="49" t="s">
        <v>122</v>
      </c>
      <c r="H13" s="48">
        <v>41423</v>
      </c>
      <c r="I13" s="48">
        <v>41432</v>
      </c>
      <c r="J13" s="50">
        <v>10</v>
      </c>
      <c r="K13" s="49" t="s">
        <v>40</v>
      </c>
      <c r="L13" s="51">
        <v>2893.3</v>
      </c>
      <c r="M13" s="49">
        <v>951</v>
      </c>
      <c r="N13" s="52" t="s">
        <v>36</v>
      </c>
      <c r="O13" s="72" t="s">
        <v>306</v>
      </c>
      <c r="P13" s="72" t="s">
        <v>307</v>
      </c>
      <c r="Q13" s="113">
        <v>41423</v>
      </c>
    </row>
    <row r="14" spans="1:17" hidden="1">
      <c r="A14" s="46" t="s">
        <v>125</v>
      </c>
      <c r="B14" s="47">
        <v>41418</v>
      </c>
      <c r="C14" s="48" t="s">
        <v>126</v>
      </c>
      <c r="D14" s="48" t="s">
        <v>127</v>
      </c>
      <c r="E14" s="49" t="s">
        <v>37</v>
      </c>
      <c r="F14" s="49" t="s">
        <v>53</v>
      </c>
      <c r="G14" s="49" t="s">
        <v>128</v>
      </c>
      <c r="H14" s="48">
        <v>41421</v>
      </c>
      <c r="I14" s="48">
        <v>41427</v>
      </c>
      <c r="J14" s="50">
        <v>7</v>
      </c>
      <c r="K14" s="49" t="s">
        <v>41</v>
      </c>
      <c r="L14" s="51">
        <v>1920</v>
      </c>
      <c r="M14" s="49">
        <v>937</v>
      </c>
      <c r="N14" s="52" t="s">
        <v>36</v>
      </c>
      <c r="O14" s="72" t="s">
        <v>298</v>
      </c>
      <c r="P14" s="72" t="s">
        <v>299</v>
      </c>
      <c r="Q14" s="113">
        <v>41421</v>
      </c>
    </row>
    <row r="15" spans="1:17" hidden="1">
      <c r="A15" s="46" t="s">
        <v>129</v>
      </c>
      <c r="B15" s="47">
        <v>41418</v>
      </c>
      <c r="C15" s="48" t="s">
        <v>130</v>
      </c>
      <c r="D15" s="48" t="s">
        <v>66</v>
      </c>
      <c r="E15" s="49" t="s">
        <v>51</v>
      </c>
      <c r="F15" s="49" t="s">
        <v>84</v>
      </c>
      <c r="G15" s="49" t="s">
        <v>131</v>
      </c>
      <c r="H15" s="48">
        <v>41421</v>
      </c>
      <c r="I15" s="48">
        <v>41424</v>
      </c>
      <c r="J15" s="50">
        <v>4</v>
      </c>
      <c r="K15" s="49" t="s">
        <v>35</v>
      </c>
      <c r="L15" s="51">
        <v>1830</v>
      </c>
      <c r="M15" s="49">
        <v>943</v>
      </c>
      <c r="N15" s="52" t="s">
        <v>36</v>
      </c>
      <c r="O15" s="72" t="s">
        <v>302</v>
      </c>
      <c r="P15" s="72" t="s">
        <v>303</v>
      </c>
      <c r="Q15" s="113">
        <v>41421</v>
      </c>
    </row>
    <row r="16" spans="1:17" hidden="1">
      <c r="A16" s="46" t="s">
        <v>132</v>
      </c>
      <c r="B16" s="47">
        <v>41418</v>
      </c>
      <c r="C16" s="48" t="s">
        <v>130</v>
      </c>
      <c r="D16" s="48" t="s">
        <v>104</v>
      </c>
      <c r="E16" s="49" t="s">
        <v>105</v>
      </c>
      <c r="F16" s="49" t="s">
        <v>53</v>
      </c>
      <c r="G16" s="49" t="s">
        <v>131</v>
      </c>
      <c r="H16" s="48">
        <v>41421</v>
      </c>
      <c r="I16" s="48">
        <v>41424</v>
      </c>
      <c r="J16" s="50">
        <v>4</v>
      </c>
      <c r="K16" s="49" t="s">
        <v>35</v>
      </c>
      <c r="L16" s="51">
        <v>1280</v>
      </c>
      <c r="M16" s="49">
        <v>938</v>
      </c>
      <c r="N16" s="52" t="s">
        <v>36</v>
      </c>
      <c r="O16" s="72" t="s">
        <v>300</v>
      </c>
      <c r="P16" s="72" t="s">
        <v>301</v>
      </c>
      <c r="Q16" s="113">
        <v>41421</v>
      </c>
    </row>
    <row r="17" spans="1:17" hidden="1">
      <c r="A17" s="46" t="s">
        <v>133</v>
      </c>
      <c r="B17" s="47">
        <v>41416</v>
      </c>
      <c r="C17" s="48" t="s">
        <v>134</v>
      </c>
      <c r="D17" s="48" t="s">
        <v>135</v>
      </c>
      <c r="E17" s="49" t="s">
        <v>37</v>
      </c>
      <c r="F17" s="49" t="s">
        <v>34</v>
      </c>
      <c r="G17" s="49" t="s">
        <v>82</v>
      </c>
      <c r="H17" s="48">
        <v>41417</v>
      </c>
      <c r="I17" s="48">
        <v>41422</v>
      </c>
      <c r="J17" s="50">
        <v>6</v>
      </c>
      <c r="K17" s="49" t="s">
        <v>41</v>
      </c>
      <c r="L17" s="51">
        <v>1913.3</v>
      </c>
      <c r="M17" s="49">
        <v>925</v>
      </c>
      <c r="N17" s="52" t="s">
        <v>36</v>
      </c>
      <c r="O17" s="72" t="s">
        <v>294</v>
      </c>
      <c r="P17" s="72" t="s">
        <v>295</v>
      </c>
      <c r="Q17" s="113">
        <v>41418</v>
      </c>
    </row>
    <row r="18" spans="1:17" hidden="1">
      <c r="A18" s="46" t="s">
        <v>136</v>
      </c>
      <c r="B18" s="47">
        <v>41416</v>
      </c>
      <c r="C18" s="48" t="s">
        <v>137</v>
      </c>
      <c r="D18" s="48" t="s">
        <v>50</v>
      </c>
      <c r="E18" s="49" t="s">
        <v>37</v>
      </c>
      <c r="F18" s="49" t="s">
        <v>34</v>
      </c>
      <c r="G18" s="49" t="s">
        <v>85</v>
      </c>
      <c r="H18" s="48">
        <v>41417</v>
      </c>
      <c r="I18" s="48">
        <v>41418</v>
      </c>
      <c r="J18" s="50">
        <v>2</v>
      </c>
      <c r="K18" s="49" t="s">
        <v>40</v>
      </c>
      <c r="L18" s="51">
        <v>640</v>
      </c>
      <c r="M18" s="49">
        <v>921</v>
      </c>
      <c r="N18" s="52" t="s">
        <v>36</v>
      </c>
      <c r="O18" s="72" t="s">
        <v>290</v>
      </c>
      <c r="P18" s="72" t="s">
        <v>291</v>
      </c>
      <c r="Q18" s="113">
        <v>41417</v>
      </c>
    </row>
    <row r="19" spans="1:17" hidden="1">
      <c r="A19" s="46" t="s">
        <v>138</v>
      </c>
      <c r="B19" s="47">
        <v>41416</v>
      </c>
      <c r="C19" s="48" t="s">
        <v>139</v>
      </c>
      <c r="D19" s="48" t="s">
        <v>140</v>
      </c>
      <c r="E19" s="49" t="s">
        <v>141</v>
      </c>
      <c r="F19" s="49" t="s">
        <v>34</v>
      </c>
      <c r="G19" s="49" t="s">
        <v>94</v>
      </c>
      <c r="H19" s="48">
        <v>41418</v>
      </c>
      <c r="I19" s="48">
        <v>41422</v>
      </c>
      <c r="J19" s="50">
        <v>5</v>
      </c>
      <c r="K19" s="49" t="s">
        <v>35</v>
      </c>
      <c r="L19" s="51">
        <v>1990</v>
      </c>
      <c r="M19" s="49">
        <v>920</v>
      </c>
      <c r="N19" s="52" t="s">
        <v>36</v>
      </c>
      <c r="O19" s="72" t="s">
        <v>296</v>
      </c>
      <c r="P19" s="72" t="s">
        <v>297</v>
      </c>
      <c r="Q19" s="113">
        <v>41421</v>
      </c>
    </row>
    <row r="20" spans="1:17" hidden="1">
      <c r="A20" s="46" t="s">
        <v>142</v>
      </c>
      <c r="B20" s="47">
        <v>41415</v>
      </c>
      <c r="C20" s="48" t="s">
        <v>143</v>
      </c>
      <c r="D20" s="48" t="s">
        <v>144</v>
      </c>
      <c r="E20" s="49" t="s">
        <v>43</v>
      </c>
      <c r="F20" s="49" t="s">
        <v>34</v>
      </c>
      <c r="G20" s="49" t="s">
        <v>42</v>
      </c>
      <c r="H20" s="48">
        <v>41416</v>
      </c>
      <c r="I20" s="48">
        <v>41418</v>
      </c>
      <c r="J20" s="50">
        <v>3</v>
      </c>
      <c r="K20" s="49" t="s">
        <v>40</v>
      </c>
      <c r="L20" s="51">
        <v>1160</v>
      </c>
      <c r="M20" s="49">
        <v>913</v>
      </c>
      <c r="N20" s="52" t="s">
        <v>36</v>
      </c>
      <c r="O20" s="72" t="s">
        <v>316</v>
      </c>
      <c r="P20" s="72" t="s">
        <v>317</v>
      </c>
      <c r="Q20" s="113">
        <v>41429</v>
      </c>
    </row>
    <row r="21" spans="1:17" hidden="1">
      <c r="A21" s="46" t="s">
        <v>145</v>
      </c>
      <c r="B21" s="47">
        <v>41415</v>
      </c>
      <c r="C21" s="48" t="s">
        <v>146</v>
      </c>
      <c r="D21" s="48" t="s">
        <v>54</v>
      </c>
      <c r="E21" s="49" t="s">
        <v>55</v>
      </c>
      <c r="F21" s="49" t="s">
        <v>34</v>
      </c>
      <c r="G21" s="49" t="s">
        <v>52</v>
      </c>
      <c r="H21" s="48">
        <v>41416</v>
      </c>
      <c r="I21" s="48">
        <v>41419</v>
      </c>
      <c r="J21" s="50">
        <v>4</v>
      </c>
      <c r="K21" s="49" t="s">
        <v>40</v>
      </c>
      <c r="L21" s="51">
        <v>960</v>
      </c>
      <c r="M21" s="49">
        <v>910</v>
      </c>
      <c r="N21" s="52" t="s">
        <v>36</v>
      </c>
      <c r="O21" s="72" t="s">
        <v>284</v>
      </c>
      <c r="P21" s="72" t="s">
        <v>285</v>
      </c>
      <c r="Q21" s="113">
        <v>41416</v>
      </c>
    </row>
    <row r="22" spans="1:17" hidden="1">
      <c r="A22" s="46" t="s">
        <v>147</v>
      </c>
      <c r="B22" s="47">
        <v>41415</v>
      </c>
      <c r="C22" s="48" t="s">
        <v>148</v>
      </c>
      <c r="D22" s="48" t="s">
        <v>65</v>
      </c>
      <c r="E22" s="49"/>
      <c r="F22" s="49" t="s">
        <v>34</v>
      </c>
      <c r="G22" s="49" t="s">
        <v>52</v>
      </c>
      <c r="H22" s="48">
        <v>41416</v>
      </c>
      <c r="I22" s="48">
        <v>41419</v>
      </c>
      <c r="J22" s="50">
        <v>4</v>
      </c>
      <c r="K22" s="49" t="s">
        <v>40</v>
      </c>
      <c r="L22" s="51">
        <v>960</v>
      </c>
      <c r="M22" s="49">
        <v>908</v>
      </c>
      <c r="N22" s="52" t="s">
        <v>36</v>
      </c>
      <c r="O22" s="72" t="s">
        <v>286</v>
      </c>
      <c r="P22" s="72" t="s">
        <v>287</v>
      </c>
      <c r="Q22" s="113">
        <v>41416</v>
      </c>
    </row>
    <row r="23" spans="1:17" hidden="1">
      <c r="A23" s="46" t="s">
        <v>149</v>
      </c>
      <c r="B23" s="47">
        <v>41414</v>
      </c>
      <c r="C23" s="48" t="s">
        <v>150</v>
      </c>
      <c r="D23" s="48" t="s">
        <v>89</v>
      </c>
      <c r="E23" s="49" t="s">
        <v>55</v>
      </c>
      <c r="F23" s="49" t="s">
        <v>38</v>
      </c>
      <c r="G23" s="49" t="s">
        <v>151</v>
      </c>
      <c r="H23" s="48">
        <v>41423</v>
      </c>
      <c r="I23" s="48">
        <v>41425</v>
      </c>
      <c r="J23" s="50">
        <v>3</v>
      </c>
      <c r="K23" s="49" t="s">
        <v>41</v>
      </c>
      <c r="L23" s="51">
        <v>1160</v>
      </c>
      <c r="M23" s="49">
        <v>893</v>
      </c>
      <c r="N23" s="52" t="s">
        <v>36</v>
      </c>
      <c r="O23" s="72" t="s">
        <v>304</v>
      </c>
      <c r="P23" s="72" t="s">
        <v>305</v>
      </c>
      <c r="Q23" s="113">
        <v>41422</v>
      </c>
    </row>
    <row r="24" spans="1:17" hidden="1">
      <c r="A24" s="46" t="s">
        <v>152</v>
      </c>
      <c r="B24" s="47">
        <v>41414</v>
      </c>
      <c r="C24" s="48" t="s">
        <v>153</v>
      </c>
      <c r="D24" s="48" t="s">
        <v>154</v>
      </c>
      <c r="E24" s="49" t="s">
        <v>155</v>
      </c>
      <c r="F24" s="49" t="s">
        <v>38</v>
      </c>
      <c r="G24" s="49" t="s">
        <v>42</v>
      </c>
      <c r="H24" s="48">
        <v>41416</v>
      </c>
      <c r="I24" s="48">
        <v>41418</v>
      </c>
      <c r="J24" s="50">
        <v>3</v>
      </c>
      <c r="K24" s="49" t="s">
        <v>41</v>
      </c>
      <c r="L24" s="51">
        <v>1010</v>
      </c>
      <c r="M24" s="49">
        <v>892</v>
      </c>
      <c r="N24" s="52" t="s">
        <v>36</v>
      </c>
      <c r="O24" s="72" t="s">
        <v>288</v>
      </c>
      <c r="P24" s="72" t="s">
        <v>289</v>
      </c>
      <c r="Q24" s="113">
        <v>41416</v>
      </c>
    </row>
    <row r="25" spans="1:17" hidden="1">
      <c r="A25" s="46" t="s">
        <v>156</v>
      </c>
      <c r="B25" s="47">
        <v>41411</v>
      </c>
      <c r="C25" s="48" t="s">
        <v>157</v>
      </c>
      <c r="D25" s="48" t="s">
        <v>87</v>
      </c>
      <c r="E25" s="49" t="s">
        <v>44</v>
      </c>
      <c r="F25" s="49" t="s">
        <v>84</v>
      </c>
      <c r="G25" s="49" t="s">
        <v>158</v>
      </c>
      <c r="H25" s="48">
        <v>41416</v>
      </c>
      <c r="I25" s="48">
        <v>41418</v>
      </c>
      <c r="J25" s="50">
        <v>3</v>
      </c>
      <c r="K25" s="49" t="s">
        <v>35</v>
      </c>
      <c r="L25" s="51">
        <v>1760</v>
      </c>
      <c r="M25" s="49">
        <v>886</v>
      </c>
      <c r="N25" s="52" t="s">
        <v>36</v>
      </c>
      <c r="O25" s="72" t="s">
        <v>282</v>
      </c>
      <c r="P25" s="72" t="s">
        <v>283</v>
      </c>
      <c r="Q25" s="113">
        <v>41416</v>
      </c>
    </row>
    <row r="26" spans="1:17" hidden="1">
      <c r="A26" s="46" t="s">
        <v>159</v>
      </c>
      <c r="B26" s="47">
        <v>41411</v>
      </c>
      <c r="C26" s="48" t="s">
        <v>157</v>
      </c>
      <c r="D26" s="48" t="s">
        <v>119</v>
      </c>
      <c r="E26" s="49" t="s">
        <v>43</v>
      </c>
      <c r="F26" s="49" t="s">
        <v>53</v>
      </c>
      <c r="G26" s="49" t="s">
        <v>158</v>
      </c>
      <c r="H26" s="48">
        <v>41416</v>
      </c>
      <c r="I26" s="48">
        <v>41418</v>
      </c>
      <c r="J26" s="50">
        <v>3</v>
      </c>
      <c r="K26" s="49" t="s">
        <v>35</v>
      </c>
      <c r="L26" s="51">
        <v>960</v>
      </c>
      <c r="M26" s="49">
        <v>885</v>
      </c>
      <c r="N26" s="52" t="s">
        <v>36</v>
      </c>
      <c r="O26" s="72" t="s">
        <v>278</v>
      </c>
      <c r="P26" s="72" t="s">
        <v>279</v>
      </c>
      <c r="Q26" s="113">
        <v>41415</v>
      </c>
    </row>
    <row r="27" spans="1:17">
      <c r="A27" s="46" t="s">
        <v>160</v>
      </c>
      <c r="B27" s="47">
        <v>41411</v>
      </c>
      <c r="C27" s="48" t="s">
        <v>161</v>
      </c>
      <c r="D27" s="48" t="s">
        <v>162</v>
      </c>
      <c r="E27" s="49" t="s">
        <v>37</v>
      </c>
      <c r="F27" s="49" t="s">
        <v>34</v>
      </c>
      <c r="G27" s="49" t="s">
        <v>163</v>
      </c>
      <c r="H27" s="48">
        <v>41410</v>
      </c>
      <c r="I27" s="48">
        <v>41412</v>
      </c>
      <c r="J27" s="50">
        <v>3</v>
      </c>
      <c r="K27" s="49" t="s">
        <v>40</v>
      </c>
      <c r="L27" s="51">
        <v>653.29999999999905</v>
      </c>
      <c r="M27" s="49" t="s">
        <v>164</v>
      </c>
      <c r="N27" s="52" t="s">
        <v>36</v>
      </c>
      <c r="O27" s="72" t="e">
        <v>#N/A</v>
      </c>
      <c r="P27" s="72" t="e">
        <v>#N/A</v>
      </c>
      <c r="Q27" s="113" t="e">
        <v>#N/A</v>
      </c>
    </row>
    <row r="28" spans="1:17" hidden="1">
      <c r="A28" s="46" t="s">
        <v>165</v>
      </c>
      <c r="B28" s="47">
        <v>41410</v>
      </c>
      <c r="C28" s="48" t="s">
        <v>166</v>
      </c>
      <c r="D28" s="48" t="s">
        <v>56</v>
      </c>
      <c r="E28" s="49" t="s">
        <v>57</v>
      </c>
      <c r="F28" s="49" t="s">
        <v>58</v>
      </c>
      <c r="G28" s="49" t="s">
        <v>122</v>
      </c>
      <c r="H28" s="48">
        <v>41411</v>
      </c>
      <c r="I28" s="48">
        <v>41411</v>
      </c>
      <c r="J28" s="50">
        <v>1</v>
      </c>
      <c r="K28" s="49" t="s">
        <v>40</v>
      </c>
      <c r="L28" s="51">
        <v>320</v>
      </c>
      <c r="M28" s="49">
        <v>874</v>
      </c>
      <c r="N28" s="52" t="s">
        <v>36</v>
      </c>
      <c r="O28" s="72" t="s">
        <v>280</v>
      </c>
      <c r="P28" s="72" t="s">
        <v>281</v>
      </c>
      <c r="Q28" s="113">
        <v>41416</v>
      </c>
    </row>
    <row r="29" spans="1:17">
      <c r="A29" s="46" t="s">
        <v>167</v>
      </c>
      <c r="B29" s="47">
        <v>41408</v>
      </c>
      <c r="C29" s="48" t="s">
        <v>168</v>
      </c>
      <c r="D29" s="48" t="s">
        <v>49</v>
      </c>
      <c r="E29" s="49" t="s">
        <v>37</v>
      </c>
      <c r="F29" s="49" t="s">
        <v>38</v>
      </c>
      <c r="G29" s="49" t="s">
        <v>117</v>
      </c>
      <c r="H29" s="48">
        <v>41417</v>
      </c>
      <c r="I29" s="48">
        <v>41419</v>
      </c>
      <c r="J29" s="50">
        <v>3</v>
      </c>
      <c r="K29" s="49" t="s">
        <v>41</v>
      </c>
      <c r="L29" s="51">
        <v>1000</v>
      </c>
      <c r="M29" s="49">
        <v>853</v>
      </c>
      <c r="N29" s="52" t="s">
        <v>36</v>
      </c>
      <c r="O29" s="72" t="s">
        <v>348</v>
      </c>
      <c r="P29" s="72" t="s">
        <v>348</v>
      </c>
      <c r="Q29" s="72" t="s">
        <v>348</v>
      </c>
    </row>
    <row r="30" spans="1:17" hidden="1">
      <c r="A30" s="46" t="s">
        <v>169</v>
      </c>
      <c r="B30" s="47">
        <v>41408</v>
      </c>
      <c r="C30" s="48" t="s">
        <v>170</v>
      </c>
      <c r="D30" s="48" t="s">
        <v>171</v>
      </c>
      <c r="E30" s="49" t="s">
        <v>37</v>
      </c>
      <c r="F30" s="49" t="s">
        <v>53</v>
      </c>
      <c r="G30" s="49" t="s">
        <v>172</v>
      </c>
      <c r="H30" s="48">
        <v>41407</v>
      </c>
      <c r="I30" s="48">
        <v>41416</v>
      </c>
      <c r="J30" s="50">
        <v>10</v>
      </c>
      <c r="K30" s="49" t="s">
        <v>35</v>
      </c>
      <c r="L30" s="51">
        <v>40</v>
      </c>
      <c r="M30" s="49">
        <v>852</v>
      </c>
      <c r="N30" s="52" t="s">
        <v>36</v>
      </c>
      <c r="O30" s="72" t="s">
        <v>292</v>
      </c>
      <c r="P30" s="72" t="s">
        <v>293</v>
      </c>
      <c r="Q30" s="113">
        <v>41418</v>
      </c>
    </row>
    <row r="31" spans="1:17" hidden="1">
      <c r="A31" s="46" t="s">
        <v>173</v>
      </c>
      <c r="B31" s="47">
        <v>41408</v>
      </c>
      <c r="C31" s="48" t="s">
        <v>174</v>
      </c>
      <c r="D31" s="48" t="s">
        <v>175</v>
      </c>
      <c r="E31" s="49" t="s">
        <v>176</v>
      </c>
      <c r="F31" s="49" t="s">
        <v>34</v>
      </c>
      <c r="G31" s="49" t="s">
        <v>48</v>
      </c>
      <c r="H31" s="48">
        <v>41409</v>
      </c>
      <c r="I31" s="48">
        <v>41411</v>
      </c>
      <c r="J31" s="50">
        <v>3</v>
      </c>
      <c r="K31" s="49" t="s">
        <v>41</v>
      </c>
      <c r="L31" s="51">
        <v>1060</v>
      </c>
      <c r="M31" s="49">
        <v>851</v>
      </c>
      <c r="N31" s="52" t="s">
        <v>36</v>
      </c>
      <c r="O31" s="72" t="s">
        <v>276</v>
      </c>
      <c r="P31" s="72" t="s">
        <v>277</v>
      </c>
      <c r="Q31" s="113">
        <v>41409</v>
      </c>
    </row>
    <row r="32" spans="1:17" hidden="1">
      <c r="A32" s="46" t="s">
        <v>177</v>
      </c>
      <c r="B32" s="47">
        <v>41404</v>
      </c>
      <c r="C32" s="48" t="s">
        <v>178</v>
      </c>
      <c r="D32" s="48" t="s">
        <v>162</v>
      </c>
      <c r="E32" s="49" t="s">
        <v>37</v>
      </c>
      <c r="F32" s="49" t="s">
        <v>34</v>
      </c>
      <c r="G32" s="49" t="s">
        <v>88</v>
      </c>
      <c r="H32" s="48">
        <v>41407</v>
      </c>
      <c r="I32" s="48">
        <v>41410</v>
      </c>
      <c r="J32" s="50">
        <v>4</v>
      </c>
      <c r="K32" s="49" t="s">
        <v>40</v>
      </c>
      <c r="L32" s="51">
        <v>986.6</v>
      </c>
      <c r="M32" s="49">
        <v>832</v>
      </c>
      <c r="N32" s="52" t="s">
        <v>36</v>
      </c>
      <c r="O32" s="72" t="s">
        <v>274</v>
      </c>
      <c r="P32" s="72" t="s">
        <v>275</v>
      </c>
      <c r="Q32" s="113">
        <v>41408</v>
      </c>
    </row>
    <row r="33" spans="1:17" hidden="1">
      <c r="A33" s="46" t="s">
        <v>179</v>
      </c>
      <c r="B33" s="47">
        <v>41404</v>
      </c>
      <c r="C33" s="48" t="s">
        <v>180</v>
      </c>
      <c r="D33" s="48" t="s">
        <v>127</v>
      </c>
      <c r="E33" s="49" t="s">
        <v>37</v>
      </c>
      <c r="F33" s="49" t="s">
        <v>53</v>
      </c>
      <c r="G33" s="49" t="s">
        <v>172</v>
      </c>
      <c r="H33" s="48">
        <v>41407</v>
      </c>
      <c r="I33" s="48">
        <v>41414</v>
      </c>
      <c r="J33" s="50">
        <v>8</v>
      </c>
      <c r="K33" s="49" t="s">
        <v>40</v>
      </c>
      <c r="L33" s="51">
        <v>3060</v>
      </c>
      <c r="M33" s="49">
        <v>823</v>
      </c>
      <c r="N33" s="52" t="s">
        <v>36</v>
      </c>
      <c r="O33" s="72" t="s">
        <v>268</v>
      </c>
      <c r="P33" s="72" t="s">
        <v>269</v>
      </c>
      <c r="Q33" s="113">
        <v>41407</v>
      </c>
    </row>
    <row r="34" spans="1:17" hidden="1">
      <c r="A34" s="46" t="s">
        <v>181</v>
      </c>
      <c r="B34" s="47">
        <v>41404</v>
      </c>
      <c r="C34" s="48" t="s">
        <v>180</v>
      </c>
      <c r="D34" s="48" t="s">
        <v>182</v>
      </c>
      <c r="E34" s="49" t="s">
        <v>43</v>
      </c>
      <c r="F34" s="49" t="s">
        <v>53</v>
      </c>
      <c r="G34" s="49" t="s">
        <v>172</v>
      </c>
      <c r="H34" s="48">
        <v>41407</v>
      </c>
      <c r="I34" s="48">
        <v>41417</v>
      </c>
      <c r="J34" s="50">
        <v>11</v>
      </c>
      <c r="K34" s="49" t="s">
        <v>40</v>
      </c>
      <c r="L34" s="51">
        <v>3240</v>
      </c>
      <c r="M34" s="49">
        <v>822</v>
      </c>
      <c r="N34" s="52" t="s">
        <v>36</v>
      </c>
      <c r="O34" s="72" t="s">
        <v>266</v>
      </c>
      <c r="P34" s="72" t="s">
        <v>267</v>
      </c>
      <c r="Q34" s="113">
        <v>41407</v>
      </c>
    </row>
    <row r="35" spans="1:17" hidden="1">
      <c r="A35" s="46" t="s">
        <v>183</v>
      </c>
      <c r="B35" s="47">
        <v>41404</v>
      </c>
      <c r="C35" s="48" t="s">
        <v>180</v>
      </c>
      <c r="D35" s="48" t="s">
        <v>171</v>
      </c>
      <c r="E35" s="49" t="s">
        <v>37</v>
      </c>
      <c r="F35" s="49" t="s">
        <v>53</v>
      </c>
      <c r="G35" s="49" t="s">
        <v>172</v>
      </c>
      <c r="H35" s="48">
        <v>41407</v>
      </c>
      <c r="I35" s="48">
        <v>41415</v>
      </c>
      <c r="J35" s="50">
        <v>9</v>
      </c>
      <c r="K35" s="49" t="s">
        <v>40</v>
      </c>
      <c r="L35" s="51">
        <v>2880</v>
      </c>
      <c r="M35" s="49">
        <v>821</v>
      </c>
      <c r="N35" s="52" t="s">
        <v>36</v>
      </c>
      <c r="O35" s="72" t="s">
        <v>264</v>
      </c>
      <c r="P35" s="72" t="s">
        <v>265</v>
      </c>
      <c r="Q35" s="113">
        <v>41407</v>
      </c>
    </row>
    <row r="36" spans="1:17" hidden="1">
      <c r="A36" s="46" t="s">
        <v>184</v>
      </c>
      <c r="B36" s="47">
        <v>41404</v>
      </c>
      <c r="C36" s="48" t="s">
        <v>180</v>
      </c>
      <c r="D36" s="48" t="s">
        <v>185</v>
      </c>
      <c r="E36" s="49" t="s">
        <v>37</v>
      </c>
      <c r="F36" s="49" t="s">
        <v>53</v>
      </c>
      <c r="G36" s="49" t="s">
        <v>172</v>
      </c>
      <c r="H36" s="48">
        <v>41409</v>
      </c>
      <c r="I36" s="48">
        <v>41415</v>
      </c>
      <c r="J36" s="50">
        <v>7</v>
      </c>
      <c r="K36" s="49" t="s">
        <v>40</v>
      </c>
      <c r="L36" s="51">
        <v>2240</v>
      </c>
      <c r="M36" s="49">
        <v>819</v>
      </c>
      <c r="N36" s="52" t="s">
        <v>36</v>
      </c>
      <c r="O36" s="72" t="s">
        <v>272</v>
      </c>
      <c r="P36" s="72" t="s">
        <v>273</v>
      </c>
      <c r="Q36" s="113">
        <v>41408</v>
      </c>
    </row>
    <row r="37" spans="1:17" hidden="1">
      <c r="A37" s="46" t="s">
        <v>186</v>
      </c>
      <c r="B37" s="47">
        <v>41403</v>
      </c>
      <c r="C37" s="48" t="s">
        <v>180</v>
      </c>
      <c r="D37" s="48" t="s">
        <v>187</v>
      </c>
      <c r="E37" s="49"/>
      <c r="F37" s="49" t="s">
        <v>34</v>
      </c>
      <c r="G37" s="49" t="s">
        <v>172</v>
      </c>
      <c r="H37" s="48">
        <v>41407</v>
      </c>
      <c r="I37" s="48">
        <v>41415</v>
      </c>
      <c r="J37" s="50">
        <v>9</v>
      </c>
      <c r="K37" s="49" t="s">
        <v>40</v>
      </c>
      <c r="L37" s="51">
        <v>2600</v>
      </c>
      <c r="M37" s="49">
        <v>818</v>
      </c>
      <c r="N37" s="52" t="s">
        <v>36</v>
      </c>
      <c r="O37" s="72" t="s">
        <v>262</v>
      </c>
      <c r="P37" s="72" t="s">
        <v>263</v>
      </c>
      <c r="Q37" s="113">
        <v>41407</v>
      </c>
    </row>
    <row r="38" spans="1:17" hidden="1">
      <c r="A38" s="46" t="s">
        <v>188</v>
      </c>
      <c r="B38" s="47">
        <v>41403</v>
      </c>
      <c r="C38" s="48" t="s">
        <v>189</v>
      </c>
      <c r="D38" s="48" t="s">
        <v>190</v>
      </c>
      <c r="E38" s="49"/>
      <c r="F38" s="49" t="s">
        <v>34</v>
      </c>
      <c r="G38" s="49" t="s">
        <v>48</v>
      </c>
      <c r="H38" s="48">
        <v>41407</v>
      </c>
      <c r="I38" s="48">
        <v>41411</v>
      </c>
      <c r="J38" s="50">
        <v>5</v>
      </c>
      <c r="K38" s="49" t="s">
        <v>41</v>
      </c>
      <c r="L38" s="51">
        <v>1950</v>
      </c>
      <c r="M38" s="49">
        <v>825</v>
      </c>
      <c r="N38" s="52" t="s">
        <v>36</v>
      </c>
      <c r="O38" s="72" t="s">
        <v>260</v>
      </c>
      <c r="P38" s="72" t="s">
        <v>261</v>
      </c>
      <c r="Q38" s="113">
        <v>41407</v>
      </c>
    </row>
    <row r="39" spans="1:17" hidden="1">
      <c r="A39" s="46" t="s">
        <v>191</v>
      </c>
      <c r="B39" s="47">
        <v>41403</v>
      </c>
      <c r="C39" s="48" t="s">
        <v>189</v>
      </c>
      <c r="D39" s="48" t="s">
        <v>192</v>
      </c>
      <c r="E39" s="49"/>
      <c r="F39" s="49" t="s">
        <v>34</v>
      </c>
      <c r="G39" s="49" t="s">
        <v>39</v>
      </c>
      <c r="H39" s="48">
        <v>41407</v>
      </c>
      <c r="I39" s="48">
        <v>41410</v>
      </c>
      <c r="J39" s="50">
        <v>4</v>
      </c>
      <c r="K39" s="49" t="s">
        <v>41</v>
      </c>
      <c r="L39" s="51">
        <v>1630</v>
      </c>
      <c r="M39" s="49">
        <v>817</v>
      </c>
      <c r="N39" s="52" t="s">
        <v>36</v>
      </c>
      <c r="O39" s="72" t="s">
        <v>258</v>
      </c>
      <c r="P39" s="72" t="s">
        <v>259</v>
      </c>
      <c r="Q39" s="113">
        <v>41407</v>
      </c>
    </row>
    <row r="40" spans="1:17" hidden="1">
      <c r="A40" s="46" t="s">
        <v>193</v>
      </c>
      <c r="B40" s="47">
        <v>41403</v>
      </c>
      <c r="C40" s="48" t="s">
        <v>194</v>
      </c>
      <c r="D40" s="48" t="s">
        <v>116</v>
      </c>
      <c r="E40" s="49" t="s">
        <v>43</v>
      </c>
      <c r="F40" s="49" t="s">
        <v>53</v>
      </c>
      <c r="G40" s="49" t="s">
        <v>48</v>
      </c>
      <c r="H40" s="48">
        <v>41407</v>
      </c>
      <c r="I40" s="48">
        <v>41412</v>
      </c>
      <c r="J40" s="50">
        <v>6</v>
      </c>
      <c r="K40" s="49" t="s">
        <v>41</v>
      </c>
      <c r="L40" s="51">
        <v>1940</v>
      </c>
      <c r="M40" s="49">
        <v>816</v>
      </c>
      <c r="N40" s="52" t="s">
        <v>36</v>
      </c>
      <c r="O40" s="72" t="s">
        <v>270</v>
      </c>
      <c r="P40" s="72" t="s">
        <v>271</v>
      </c>
      <c r="Q40" s="113">
        <v>41408</v>
      </c>
    </row>
    <row r="41" spans="1:17" hidden="1">
      <c r="A41" s="46" t="s">
        <v>195</v>
      </c>
      <c r="B41" s="47">
        <v>41403</v>
      </c>
      <c r="C41" s="48" t="s">
        <v>196</v>
      </c>
      <c r="D41" s="48" t="s">
        <v>45</v>
      </c>
      <c r="E41" s="49" t="s">
        <v>43</v>
      </c>
      <c r="F41" s="49" t="s">
        <v>38</v>
      </c>
      <c r="G41" s="49" t="s">
        <v>39</v>
      </c>
      <c r="H41" s="48">
        <v>41407</v>
      </c>
      <c r="I41" s="48">
        <v>41412</v>
      </c>
      <c r="J41" s="50">
        <v>6</v>
      </c>
      <c r="K41" s="49" t="s">
        <v>40</v>
      </c>
      <c r="L41" s="51">
        <v>1920</v>
      </c>
      <c r="M41" s="49">
        <v>815</v>
      </c>
      <c r="N41" s="52" t="s">
        <v>36</v>
      </c>
      <c r="O41" s="72" t="s">
        <v>256</v>
      </c>
      <c r="P41" s="72" t="s">
        <v>257</v>
      </c>
      <c r="Q41" s="113">
        <v>41407</v>
      </c>
    </row>
    <row r="42" spans="1:17" hidden="1">
      <c r="A42" s="46" t="s">
        <v>197</v>
      </c>
      <c r="B42" s="47">
        <v>41401</v>
      </c>
      <c r="C42" s="48" t="s">
        <v>198</v>
      </c>
      <c r="D42" s="48" t="s">
        <v>119</v>
      </c>
      <c r="E42" s="49" t="s">
        <v>43</v>
      </c>
      <c r="F42" s="49" t="s">
        <v>53</v>
      </c>
      <c r="G42" s="49" t="s">
        <v>67</v>
      </c>
      <c r="H42" s="48">
        <v>41401</v>
      </c>
      <c r="I42" s="48">
        <v>41404</v>
      </c>
      <c r="J42" s="50">
        <v>4</v>
      </c>
      <c r="K42" s="49" t="s">
        <v>35</v>
      </c>
      <c r="L42" s="51">
        <v>973.29999999999905</v>
      </c>
      <c r="M42" s="49">
        <v>791</v>
      </c>
      <c r="N42" s="52" t="s">
        <v>36</v>
      </c>
      <c r="O42" s="72" t="s">
        <v>246</v>
      </c>
      <c r="P42" s="72" t="s">
        <v>247</v>
      </c>
      <c r="Q42" s="113">
        <v>41402</v>
      </c>
    </row>
    <row r="43" spans="1:17" hidden="1">
      <c r="A43" s="46" t="s">
        <v>199</v>
      </c>
      <c r="B43" s="47">
        <v>41401</v>
      </c>
      <c r="C43" s="48" t="s">
        <v>200</v>
      </c>
      <c r="D43" s="48" t="s">
        <v>116</v>
      </c>
      <c r="E43" s="49" t="s">
        <v>43</v>
      </c>
      <c r="F43" s="49" t="s">
        <v>53</v>
      </c>
      <c r="G43" s="49" t="s">
        <v>91</v>
      </c>
      <c r="H43" s="48">
        <v>41402</v>
      </c>
      <c r="I43" s="48">
        <v>41404</v>
      </c>
      <c r="J43" s="50">
        <v>3</v>
      </c>
      <c r="K43" s="49" t="s">
        <v>35</v>
      </c>
      <c r="L43" s="51">
        <v>1040</v>
      </c>
      <c r="M43" s="49">
        <v>789</v>
      </c>
      <c r="N43" s="52" t="s">
        <v>36</v>
      </c>
      <c r="O43" s="72" t="s">
        <v>248</v>
      </c>
      <c r="P43" s="72" t="s">
        <v>249</v>
      </c>
      <c r="Q43" s="113">
        <v>41404</v>
      </c>
    </row>
    <row r="44" spans="1:17" hidden="1">
      <c r="A44" s="46" t="s">
        <v>201</v>
      </c>
      <c r="B44" s="47">
        <v>41400</v>
      </c>
      <c r="C44" s="48" t="s">
        <v>202</v>
      </c>
      <c r="D44" s="48" t="s">
        <v>90</v>
      </c>
      <c r="E44" s="49" t="s">
        <v>51</v>
      </c>
      <c r="F44" s="49" t="s">
        <v>84</v>
      </c>
      <c r="G44" s="49" t="s">
        <v>67</v>
      </c>
      <c r="H44" s="48">
        <v>41401</v>
      </c>
      <c r="I44" s="48">
        <v>41404</v>
      </c>
      <c r="J44" s="50">
        <v>4</v>
      </c>
      <c r="K44" s="49" t="s">
        <v>35</v>
      </c>
      <c r="L44" s="51">
        <v>1723.3</v>
      </c>
      <c r="M44" s="49">
        <v>783</v>
      </c>
      <c r="N44" s="52" t="s">
        <v>36</v>
      </c>
      <c r="O44" s="72" t="s">
        <v>244</v>
      </c>
      <c r="P44" s="72" t="s">
        <v>245</v>
      </c>
      <c r="Q44" s="113">
        <v>41402</v>
      </c>
    </row>
    <row r="45" spans="1:17" hidden="1">
      <c r="A45" s="46" t="s">
        <v>203</v>
      </c>
      <c r="B45" s="47">
        <v>41400</v>
      </c>
      <c r="C45" s="48" t="s">
        <v>202</v>
      </c>
      <c r="D45" s="48" t="s">
        <v>185</v>
      </c>
      <c r="E45" s="49" t="s">
        <v>37</v>
      </c>
      <c r="F45" s="49" t="s">
        <v>53</v>
      </c>
      <c r="G45" s="49" t="s">
        <v>204</v>
      </c>
      <c r="H45" s="48">
        <v>41401</v>
      </c>
      <c r="I45" s="48">
        <v>41404</v>
      </c>
      <c r="J45" s="50">
        <v>4</v>
      </c>
      <c r="K45" s="49" t="s">
        <v>35</v>
      </c>
      <c r="L45" s="51">
        <v>1280</v>
      </c>
      <c r="M45" s="49">
        <v>780</v>
      </c>
      <c r="N45" s="52" t="s">
        <v>36</v>
      </c>
      <c r="O45" s="72" t="s">
        <v>240</v>
      </c>
      <c r="P45" s="72" t="s">
        <v>241</v>
      </c>
      <c r="Q45" s="113">
        <v>41401</v>
      </c>
    </row>
    <row r="46" spans="1:17" hidden="1">
      <c r="A46" s="46" t="s">
        <v>205</v>
      </c>
      <c r="B46" s="47">
        <v>41400</v>
      </c>
      <c r="C46" s="48" t="s">
        <v>202</v>
      </c>
      <c r="D46" s="48" t="s">
        <v>92</v>
      </c>
      <c r="E46" s="49" t="s">
        <v>93</v>
      </c>
      <c r="F46" s="49" t="s">
        <v>84</v>
      </c>
      <c r="G46" s="49" t="s">
        <v>204</v>
      </c>
      <c r="H46" s="48">
        <v>41401</v>
      </c>
      <c r="I46" s="48">
        <v>41404</v>
      </c>
      <c r="J46" s="50">
        <v>4</v>
      </c>
      <c r="K46" s="49" t="s">
        <v>35</v>
      </c>
      <c r="L46" s="51">
        <v>2030</v>
      </c>
      <c r="M46" s="49">
        <v>779</v>
      </c>
      <c r="N46" s="52" t="s">
        <v>36</v>
      </c>
      <c r="O46" s="72" t="s">
        <v>242</v>
      </c>
      <c r="P46" s="72" t="s">
        <v>243</v>
      </c>
      <c r="Q46" s="113">
        <v>41401</v>
      </c>
    </row>
    <row r="47" spans="1:17">
      <c r="A47" s="46" t="s">
        <v>206</v>
      </c>
      <c r="B47" s="47">
        <v>41400</v>
      </c>
      <c r="C47" s="48" t="s">
        <v>202</v>
      </c>
      <c r="D47" s="48" t="s">
        <v>66</v>
      </c>
      <c r="E47" s="49" t="s">
        <v>51</v>
      </c>
      <c r="F47" s="49" t="s">
        <v>84</v>
      </c>
      <c r="G47" s="49" t="s">
        <v>67</v>
      </c>
      <c r="H47" s="48">
        <v>41401</v>
      </c>
      <c r="I47" s="48">
        <v>41404</v>
      </c>
      <c r="J47" s="50">
        <v>4</v>
      </c>
      <c r="K47" s="49" t="s">
        <v>35</v>
      </c>
      <c r="L47" s="51">
        <v>1723.3</v>
      </c>
      <c r="M47" s="49">
        <v>778</v>
      </c>
      <c r="N47" s="52" t="s">
        <v>36</v>
      </c>
      <c r="O47" s="72" t="s">
        <v>346</v>
      </c>
      <c r="P47" s="72" t="s">
        <v>346</v>
      </c>
      <c r="Q47" s="113" t="s">
        <v>346</v>
      </c>
    </row>
    <row r="48" spans="1:17">
      <c r="A48" s="46" t="s">
        <v>207</v>
      </c>
      <c r="B48" s="47">
        <v>41400</v>
      </c>
      <c r="C48" s="48" t="s">
        <v>202</v>
      </c>
      <c r="D48" s="48" t="s">
        <v>208</v>
      </c>
      <c r="E48" s="49" t="s">
        <v>43</v>
      </c>
      <c r="F48" s="49" t="s">
        <v>53</v>
      </c>
      <c r="G48" s="49" t="s">
        <v>67</v>
      </c>
      <c r="H48" s="48">
        <v>41401</v>
      </c>
      <c r="I48" s="48">
        <v>41404</v>
      </c>
      <c r="J48" s="50">
        <v>4</v>
      </c>
      <c r="K48" s="49" t="s">
        <v>35</v>
      </c>
      <c r="L48" s="51">
        <v>973.29999999999905</v>
      </c>
      <c r="M48" s="49">
        <v>777</v>
      </c>
      <c r="N48" s="52" t="s">
        <v>36</v>
      </c>
      <c r="O48" s="72" t="s">
        <v>346</v>
      </c>
      <c r="P48" s="72" t="s">
        <v>346</v>
      </c>
      <c r="Q48" s="113" t="s">
        <v>346</v>
      </c>
    </row>
    <row r="49" spans="1:17" hidden="1">
      <c r="A49" s="46" t="s">
        <v>209</v>
      </c>
      <c r="B49" s="47">
        <v>41400</v>
      </c>
      <c r="C49" s="48" t="s">
        <v>210</v>
      </c>
      <c r="D49" s="48" t="s">
        <v>211</v>
      </c>
      <c r="E49" s="49" t="s">
        <v>212</v>
      </c>
      <c r="F49" s="49" t="s">
        <v>34</v>
      </c>
      <c r="G49" s="49" t="s">
        <v>48</v>
      </c>
      <c r="H49" s="48">
        <v>41400</v>
      </c>
      <c r="I49" s="48">
        <v>41402</v>
      </c>
      <c r="J49" s="50">
        <v>3</v>
      </c>
      <c r="K49" s="49" t="s">
        <v>40</v>
      </c>
      <c r="L49" s="51">
        <v>666.6</v>
      </c>
      <c r="M49" s="49">
        <v>773</v>
      </c>
      <c r="N49" s="52" t="s">
        <v>36</v>
      </c>
      <c r="O49" s="72" t="s">
        <v>254</v>
      </c>
      <c r="P49" s="72" t="s">
        <v>255</v>
      </c>
      <c r="Q49" s="113">
        <v>41407</v>
      </c>
    </row>
    <row r="50" spans="1:17" hidden="1">
      <c r="A50" s="46" t="s">
        <v>213</v>
      </c>
      <c r="B50" s="47">
        <v>41400</v>
      </c>
      <c r="C50" s="48" t="s">
        <v>210</v>
      </c>
      <c r="D50" s="48" t="s">
        <v>214</v>
      </c>
      <c r="E50" s="49"/>
      <c r="F50" s="49" t="s">
        <v>34</v>
      </c>
      <c r="G50" s="49" t="s">
        <v>48</v>
      </c>
      <c r="H50" s="48">
        <v>41400</v>
      </c>
      <c r="I50" s="48">
        <v>41402</v>
      </c>
      <c r="J50" s="50">
        <v>3</v>
      </c>
      <c r="K50" s="49" t="s">
        <v>40</v>
      </c>
      <c r="L50" s="51">
        <v>666.6</v>
      </c>
      <c r="M50" s="49">
        <v>772</v>
      </c>
      <c r="N50" s="52" t="s">
        <v>36</v>
      </c>
      <c r="O50" s="72" t="s">
        <v>250</v>
      </c>
      <c r="P50" s="72" t="s">
        <v>251</v>
      </c>
      <c r="Q50" s="113">
        <v>41405</v>
      </c>
    </row>
    <row r="51" spans="1:17" hidden="1">
      <c r="A51" s="46" t="s">
        <v>215</v>
      </c>
      <c r="B51" s="47">
        <v>41397</v>
      </c>
      <c r="C51" s="48" t="s">
        <v>216</v>
      </c>
      <c r="D51" s="48" t="s">
        <v>154</v>
      </c>
      <c r="E51" s="49" t="s">
        <v>155</v>
      </c>
      <c r="F51" s="49" t="s">
        <v>38</v>
      </c>
      <c r="G51" s="49" t="s">
        <v>217</v>
      </c>
      <c r="H51" s="48">
        <v>41401</v>
      </c>
      <c r="I51" s="48">
        <v>41404</v>
      </c>
      <c r="J51" s="50">
        <v>4</v>
      </c>
      <c r="K51" s="49" t="s">
        <v>35</v>
      </c>
      <c r="L51" s="51">
        <v>1380</v>
      </c>
      <c r="M51" s="49">
        <v>771</v>
      </c>
      <c r="N51" s="52" t="s">
        <v>36</v>
      </c>
      <c r="O51" s="72" t="s">
        <v>237</v>
      </c>
      <c r="P51" s="72" t="s">
        <v>238</v>
      </c>
      <c r="Q51" s="113">
        <v>41400</v>
      </c>
    </row>
    <row r="52" spans="1:17" hidden="1">
      <c r="A52" s="46" t="s">
        <v>218</v>
      </c>
      <c r="B52" s="47">
        <v>41397</v>
      </c>
      <c r="C52" s="48" t="s">
        <v>219</v>
      </c>
      <c r="D52" s="48" t="s">
        <v>220</v>
      </c>
      <c r="E52" s="49" t="s">
        <v>43</v>
      </c>
      <c r="F52" s="49" t="s">
        <v>38</v>
      </c>
      <c r="G52" s="49" t="s">
        <v>221</v>
      </c>
      <c r="H52" s="48">
        <v>41399</v>
      </c>
      <c r="I52" s="48">
        <v>41402</v>
      </c>
      <c r="J52" s="50">
        <v>4</v>
      </c>
      <c r="K52" s="49" t="s">
        <v>35</v>
      </c>
      <c r="L52" s="51">
        <v>1436</v>
      </c>
      <c r="M52" s="49">
        <v>766</v>
      </c>
      <c r="N52" s="52" t="s">
        <v>36</v>
      </c>
      <c r="O52" s="72" t="s">
        <v>252</v>
      </c>
      <c r="P52" s="72" t="s">
        <v>253</v>
      </c>
      <c r="Q52" s="113">
        <v>41407</v>
      </c>
    </row>
    <row r="53" spans="1:17">
      <c r="A53" s="46"/>
      <c r="B53" s="47"/>
      <c r="C53" s="48"/>
      <c r="D53" s="48"/>
      <c r="E53" s="49"/>
      <c r="F53" s="49"/>
      <c r="G53" s="49"/>
      <c r="H53" s="48"/>
      <c r="I53" s="48"/>
      <c r="J53" s="50"/>
      <c r="K53" s="49"/>
      <c r="L53" s="51"/>
      <c r="M53" s="49"/>
      <c r="N53" s="52"/>
    </row>
    <row r="54" spans="1:17">
      <c r="A54" s="46"/>
      <c r="B54" s="47"/>
      <c r="C54" s="48"/>
      <c r="D54" s="48"/>
      <c r="E54" s="49"/>
      <c r="F54" s="49"/>
      <c r="G54" s="49"/>
      <c r="H54" s="48"/>
      <c r="I54" s="48"/>
      <c r="J54" s="50"/>
      <c r="K54" s="49"/>
      <c r="L54" s="51"/>
      <c r="M54" s="49"/>
      <c r="N54" s="52"/>
    </row>
    <row r="55" spans="1:17">
      <c r="A55" s="46"/>
      <c r="B55" s="47"/>
      <c r="C55" s="48"/>
      <c r="D55" s="48"/>
      <c r="E55" s="49"/>
      <c r="F55" s="49"/>
      <c r="G55" s="49"/>
      <c r="H55" s="48"/>
      <c r="I55" s="48"/>
      <c r="J55" s="50"/>
      <c r="K55" s="49"/>
      <c r="L55" s="51"/>
      <c r="M55" s="49"/>
      <c r="N55" s="52"/>
    </row>
    <row r="56" spans="1:17">
      <c r="A56" s="46"/>
      <c r="B56" s="47"/>
      <c r="C56" s="48"/>
      <c r="D56" s="48"/>
      <c r="E56" s="49"/>
      <c r="F56" s="49"/>
      <c r="G56" s="49"/>
      <c r="H56" s="48"/>
      <c r="I56" s="48"/>
      <c r="J56" s="50"/>
      <c r="K56" s="49"/>
      <c r="L56" s="51"/>
      <c r="M56" s="49"/>
      <c r="N56" s="52"/>
    </row>
    <row r="57" spans="1:17">
      <c r="A57" s="46"/>
      <c r="B57" s="47"/>
      <c r="C57" s="48"/>
      <c r="D57" s="48"/>
      <c r="E57" s="49"/>
      <c r="F57" s="49"/>
      <c r="G57" s="49"/>
      <c r="H57" s="48"/>
      <c r="I57" s="48"/>
      <c r="J57" s="50"/>
      <c r="K57" s="49"/>
      <c r="L57" s="51"/>
      <c r="M57" s="49"/>
      <c r="N57" s="52"/>
    </row>
    <row r="58" spans="1:17">
      <c r="A58" s="46"/>
      <c r="B58" s="47"/>
      <c r="C58" s="48"/>
      <c r="D58" s="48"/>
      <c r="E58" s="49"/>
      <c r="F58" s="49"/>
      <c r="G58" s="49"/>
      <c r="H58" s="48"/>
      <c r="I58" s="48"/>
      <c r="J58" s="50"/>
      <c r="K58" s="49"/>
      <c r="L58" s="51"/>
      <c r="M58" s="49"/>
      <c r="N58" s="52"/>
    </row>
    <row r="59" spans="1:17">
      <c r="A59" s="46"/>
      <c r="B59" s="47"/>
      <c r="C59" s="48"/>
      <c r="D59" s="48"/>
      <c r="E59" s="49"/>
      <c r="F59" s="49"/>
      <c r="G59" s="49"/>
      <c r="H59" s="48"/>
      <c r="I59" s="48"/>
      <c r="J59" s="50"/>
      <c r="K59" s="49"/>
      <c r="L59" s="51"/>
      <c r="M59" s="49"/>
      <c r="N59" s="52"/>
    </row>
    <row r="60" spans="1:17">
      <c r="A60" s="46"/>
      <c r="B60" s="47"/>
      <c r="C60" s="48"/>
      <c r="D60" s="48"/>
      <c r="E60" s="49"/>
      <c r="F60" s="49"/>
      <c r="G60" s="49"/>
      <c r="H60" s="48"/>
      <c r="I60" s="48"/>
      <c r="J60" s="50"/>
      <c r="K60" s="49"/>
      <c r="L60" s="51"/>
      <c r="M60" s="49"/>
      <c r="N60" s="52"/>
    </row>
    <row r="61" spans="1:17">
      <c r="A61" s="46"/>
      <c r="B61" s="47"/>
      <c r="C61" s="48"/>
      <c r="D61" s="48"/>
      <c r="E61" s="49"/>
      <c r="F61" s="49"/>
      <c r="G61" s="49"/>
      <c r="H61" s="48"/>
      <c r="I61" s="48"/>
      <c r="J61" s="50"/>
      <c r="K61" s="49"/>
      <c r="L61" s="51"/>
      <c r="M61" s="49"/>
      <c r="N61" s="52"/>
    </row>
    <row r="62" spans="1:17">
      <c r="A62" s="46"/>
      <c r="B62" s="47"/>
      <c r="C62" s="48"/>
      <c r="D62" s="48"/>
      <c r="E62" s="49"/>
      <c r="F62" s="49"/>
      <c r="G62" s="49"/>
      <c r="H62" s="48"/>
      <c r="I62" s="48"/>
      <c r="J62" s="50"/>
      <c r="K62" s="49"/>
      <c r="L62" s="51"/>
      <c r="M62" s="49"/>
      <c r="N62" s="52"/>
    </row>
    <row r="63" spans="1:17" s="1" customFormat="1">
      <c r="A63" s="46"/>
      <c r="B63" s="47"/>
      <c r="C63" s="48"/>
      <c r="D63" s="48"/>
      <c r="E63" s="49"/>
      <c r="F63" s="49"/>
      <c r="G63" s="49"/>
      <c r="H63" s="48"/>
      <c r="I63" s="48"/>
      <c r="J63" s="50"/>
      <c r="K63" s="49"/>
      <c r="L63" s="51"/>
      <c r="M63" s="49"/>
      <c r="N63" s="52"/>
      <c r="Q63" s="2"/>
    </row>
    <row r="64" spans="1:17" s="1" customFormat="1">
      <c r="A64" s="46"/>
      <c r="B64" s="47"/>
      <c r="C64" s="48"/>
      <c r="D64" s="48"/>
      <c r="E64" s="49"/>
      <c r="F64" s="49"/>
      <c r="G64" s="49"/>
      <c r="H64" s="48"/>
      <c r="I64" s="48"/>
      <c r="J64" s="50"/>
      <c r="K64" s="49"/>
      <c r="L64" s="51"/>
      <c r="M64" s="49"/>
      <c r="N64" s="52"/>
      <c r="Q64" s="2"/>
    </row>
    <row r="65" spans="1:17" s="1" customFormat="1">
      <c r="A65" s="46"/>
      <c r="B65" s="47"/>
      <c r="C65" s="49"/>
      <c r="D65" s="49"/>
      <c r="E65" s="49"/>
      <c r="F65" s="49"/>
      <c r="G65" s="49"/>
      <c r="H65" s="48"/>
      <c r="I65" s="48"/>
      <c r="J65" s="50"/>
      <c r="K65" s="49"/>
      <c r="L65" s="51"/>
      <c r="M65" s="49"/>
      <c r="N65" s="52"/>
      <c r="Q65" s="2"/>
    </row>
    <row r="66" spans="1:17" s="1" customFormat="1">
      <c r="A66" s="46"/>
      <c r="B66" s="47"/>
      <c r="C66" s="49"/>
      <c r="D66" s="49"/>
      <c r="E66" s="49"/>
      <c r="F66" s="49"/>
      <c r="G66" s="49"/>
      <c r="H66" s="48"/>
      <c r="I66" s="48"/>
      <c r="J66" s="50"/>
      <c r="K66" s="49"/>
      <c r="L66" s="51"/>
      <c r="M66" s="49"/>
      <c r="N66" s="52"/>
      <c r="Q66" s="2"/>
    </row>
    <row r="67" spans="1:17" s="1" customFormat="1">
      <c r="A67" s="46"/>
      <c r="B67" s="47"/>
      <c r="C67" s="49"/>
      <c r="D67" s="49"/>
      <c r="E67" s="49"/>
      <c r="F67" s="49"/>
      <c r="G67" s="49"/>
      <c r="H67" s="48"/>
      <c r="I67" s="48"/>
      <c r="J67" s="50"/>
      <c r="K67" s="49"/>
      <c r="L67" s="51"/>
      <c r="M67" s="49"/>
      <c r="N67" s="52"/>
      <c r="Q67" s="2"/>
    </row>
    <row r="68" spans="1:17" s="1" customFormat="1">
      <c r="A68" s="46"/>
      <c r="B68" s="47"/>
      <c r="C68" s="49"/>
      <c r="D68" s="49"/>
      <c r="E68" s="49"/>
      <c r="F68" s="49"/>
      <c r="G68" s="49"/>
      <c r="H68" s="48"/>
      <c r="I68" s="48"/>
      <c r="J68" s="50"/>
      <c r="K68" s="49"/>
      <c r="L68" s="51"/>
      <c r="M68" s="49"/>
      <c r="N68" s="52"/>
      <c r="Q68" s="2"/>
    </row>
    <row r="69" spans="1:17" s="1" customFormat="1">
      <c r="A69" s="46"/>
      <c r="B69" s="47"/>
      <c r="C69" s="49"/>
      <c r="D69" s="49"/>
      <c r="E69" s="49"/>
      <c r="F69" s="49"/>
      <c r="G69" s="49"/>
      <c r="H69" s="48"/>
      <c r="I69" s="48"/>
      <c r="J69" s="50"/>
      <c r="K69" s="49"/>
      <c r="L69" s="51"/>
      <c r="M69" s="49"/>
      <c r="N69" s="52"/>
      <c r="Q69" s="2"/>
    </row>
    <row r="70" spans="1:17" s="1" customFormat="1">
      <c r="A70" s="46"/>
      <c r="B70" s="47"/>
      <c r="C70" s="49"/>
      <c r="D70" s="49"/>
      <c r="E70" s="49"/>
      <c r="F70" s="49"/>
      <c r="G70" s="49"/>
      <c r="H70" s="48"/>
      <c r="I70" s="48"/>
      <c r="J70" s="50"/>
      <c r="K70" s="49"/>
      <c r="L70" s="51"/>
      <c r="M70" s="49"/>
      <c r="N70" s="52"/>
      <c r="Q70" s="2"/>
    </row>
    <row r="71" spans="1:17" s="1" customFormat="1">
      <c r="A71" s="46"/>
      <c r="B71" s="47"/>
      <c r="C71" s="49"/>
      <c r="D71" s="49"/>
      <c r="E71" s="49"/>
      <c r="F71" s="49"/>
      <c r="G71" s="49"/>
      <c r="H71" s="48"/>
      <c r="I71" s="48"/>
      <c r="J71" s="50"/>
      <c r="K71" s="49"/>
      <c r="L71" s="51"/>
      <c r="M71" s="49"/>
      <c r="N71" s="52"/>
      <c r="Q71" s="2"/>
    </row>
    <row r="72" spans="1:17" s="1" customFormat="1">
      <c r="A72" s="46"/>
      <c r="B72" s="47"/>
      <c r="C72" s="49"/>
      <c r="D72" s="49"/>
      <c r="E72" s="49"/>
      <c r="F72" s="49"/>
      <c r="G72" s="49"/>
      <c r="H72" s="48"/>
      <c r="I72" s="48"/>
      <c r="J72" s="50"/>
      <c r="K72" s="49"/>
      <c r="L72" s="51"/>
      <c r="M72" s="49"/>
      <c r="N72" s="52"/>
      <c r="Q72" s="2"/>
    </row>
    <row r="73" spans="1:17" s="1" customFormat="1">
      <c r="A73" s="46"/>
      <c r="B73" s="47"/>
      <c r="C73" s="49"/>
      <c r="D73" s="49"/>
      <c r="E73" s="49"/>
      <c r="F73" s="49"/>
      <c r="G73" s="49"/>
      <c r="H73" s="48"/>
      <c r="I73" s="48"/>
      <c r="J73" s="50"/>
      <c r="K73" s="49"/>
      <c r="L73" s="51"/>
      <c r="M73" s="49"/>
      <c r="N73" s="52"/>
      <c r="Q73" s="2"/>
    </row>
    <row r="74" spans="1:17" s="1" customFormat="1">
      <c r="A74" s="46"/>
      <c r="B74" s="47"/>
      <c r="C74" s="49"/>
      <c r="D74" s="49"/>
      <c r="E74" s="49"/>
      <c r="F74" s="49"/>
      <c r="G74" s="49"/>
      <c r="H74" s="48"/>
      <c r="I74" s="48"/>
      <c r="J74" s="50"/>
      <c r="K74" s="49"/>
      <c r="L74" s="51"/>
      <c r="M74" s="49"/>
      <c r="N74" s="52"/>
      <c r="Q74" s="2"/>
    </row>
    <row r="75" spans="1:17" s="1" customFormat="1">
      <c r="A75" s="46"/>
      <c r="B75" s="47"/>
      <c r="C75" s="49"/>
      <c r="D75" s="49"/>
      <c r="E75" s="49"/>
      <c r="F75" s="49"/>
      <c r="G75" s="49"/>
      <c r="H75" s="48"/>
      <c r="I75" s="48"/>
      <c r="J75" s="50"/>
      <c r="K75" s="49"/>
      <c r="L75" s="51"/>
      <c r="M75" s="49"/>
      <c r="N75" s="52"/>
      <c r="Q75" s="2"/>
    </row>
    <row r="76" spans="1:17" s="1" customFormat="1">
      <c r="A76" s="46"/>
      <c r="B76" s="47"/>
      <c r="C76" s="49"/>
      <c r="D76" s="49"/>
      <c r="E76" s="49"/>
      <c r="F76" s="49"/>
      <c r="G76" s="49"/>
      <c r="H76" s="48"/>
      <c r="I76" s="48"/>
      <c r="J76" s="50"/>
      <c r="K76" s="49"/>
      <c r="L76" s="51"/>
      <c r="M76" s="49"/>
      <c r="N76" s="52"/>
      <c r="Q76" s="2"/>
    </row>
    <row r="77" spans="1:17" s="1" customFormat="1">
      <c r="A77" s="46"/>
      <c r="B77" s="47"/>
      <c r="C77" s="49"/>
      <c r="D77" s="49"/>
      <c r="E77" s="49"/>
      <c r="F77" s="49"/>
      <c r="G77" s="49"/>
      <c r="H77" s="48"/>
      <c r="I77" s="48"/>
      <c r="J77" s="50"/>
      <c r="K77" s="49"/>
      <c r="L77" s="51"/>
      <c r="M77" s="49"/>
      <c r="N77" s="52"/>
      <c r="Q77" s="2"/>
    </row>
    <row r="78" spans="1:17" s="1" customFormat="1">
      <c r="A78" s="46"/>
      <c r="B78" s="47"/>
      <c r="C78" s="49"/>
      <c r="D78" s="49"/>
      <c r="E78" s="49"/>
      <c r="F78" s="49"/>
      <c r="G78" s="49"/>
      <c r="H78" s="48"/>
      <c r="I78" s="48"/>
      <c r="J78" s="50"/>
      <c r="K78" s="49"/>
      <c r="L78" s="51"/>
      <c r="M78" s="49"/>
      <c r="N78" s="52"/>
      <c r="Q78" s="2"/>
    </row>
    <row r="79" spans="1:17" s="1" customFormat="1">
      <c r="A79" s="46"/>
      <c r="B79" s="47"/>
      <c r="C79" s="49"/>
      <c r="D79" s="49"/>
      <c r="E79" s="49"/>
      <c r="F79" s="49"/>
      <c r="G79" s="49"/>
      <c r="H79" s="48"/>
      <c r="I79" s="48"/>
      <c r="J79" s="50"/>
      <c r="K79" s="49"/>
      <c r="L79" s="51"/>
      <c r="M79" s="49"/>
      <c r="N79" s="52"/>
      <c r="Q79" s="2"/>
    </row>
    <row r="80" spans="1:17" s="1" customFormat="1">
      <c r="A80" s="46"/>
      <c r="B80" s="47"/>
      <c r="C80" s="49"/>
      <c r="D80" s="49"/>
      <c r="E80" s="49"/>
      <c r="F80" s="49"/>
      <c r="G80" s="49"/>
      <c r="H80" s="48"/>
      <c r="I80" s="48"/>
      <c r="J80" s="50"/>
      <c r="K80" s="49"/>
      <c r="L80" s="51"/>
      <c r="M80" s="49"/>
      <c r="N80" s="52"/>
      <c r="Q80" s="2"/>
    </row>
    <row r="81" spans="1:17" s="1" customFormat="1">
      <c r="A81" s="46"/>
      <c r="B81" s="47"/>
      <c r="C81" s="49"/>
      <c r="D81" s="49"/>
      <c r="E81" s="49"/>
      <c r="F81" s="49"/>
      <c r="G81" s="49"/>
      <c r="H81" s="48"/>
      <c r="I81" s="48"/>
      <c r="J81" s="50"/>
      <c r="K81" s="49"/>
      <c r="L81" s="51"/>
      <c r="M81" s="49"/>
      <c r="N81" s="52"/>
      <c r="Q81" s="2"/>
    </row>
    <row r="82" spans="1:17" s="1" customFormat="1">
      <c r="A82" s="46"/>
      <c r="B82" s="47"/>
      <c r="C82" s="49"/>
      <c r="D82" s="49"/>
      <c r="E82" s="49"/>
      <c r="F82" s="49"/>
      <c r="G82" s="49"/>
      <c r="H82" s="48"/>
      <c r="I82" s="48"/>
      <c r="J82" s="50"/>
      <c r="K82" s="49"/>
      <c r="L82" s="51"/>
      <c r="M82" s="49"/>
      <c r="N82" s="52"/>
      <c r="Q82" s="2"/>
    </row>
    <row r="83" spans="1:17" s="1" customFormat="1">
      <c r="A83" s="46"/>
      <c r="B83" s="47"/>
      <c r="C83" s="49"/>
      <c r="D83" s="49"/>
      <c r="E83" s="49"/>
      <c r="F83" s="49"/>
      <c r="G83" s="49"/>
      <c r="H83" s="48"/>
      <c r="I83" s="48"/>
      <c r="J83" s="50"/>
      <c r="K83" s="49"/>
      <c r="L83" s="51"/>
      <c r="M83" s="49"/>
      <c r="N83" s="52"/>
      <c r="Q83" s="2"/>
    </row>
    <row r="84" spans="1:17" s="1" customFormat="1">
      <c r="A84" s="46"/>
      <c r="B84" s="47"/>
      <c r="C84" s="49"/>
      <c r="D84" s="49"/>
      <c r="E84" s="49"/>
      <c r="F84" s="49"/>
      <c r="G84" s="49"/>
      <c r="H84" s="48"/>
      <c r="I84" s="48"/>
      <c r="J84" s="50"/>
      <c r="K84" s="49"/>
      <c r="L84" s="51"/>
      <c r="M84" s="49"/>
      <c r="N84" s="52"/>
      <c r="Q84" s="2"/>
    </row>
    <row r="85" spans="1:17" s="1" customFormat="1">
      <c r="A85" s="46"/>
      <c r="B85" s="47"/>
      <c r="C85" s="49"/>
      <c r="D85" s="49"/>
      <c r="E85" s="49"/>
      <c r="F85" s="49"/>
      <c r="G85" s="49"/>
      <c r="H85" s="48"/>
      <c r="I85" s="48"/>
      <c r="J85" s="50"/>
      <c r="K85" s="49"/>
      <c r="L85" s="51"/>
      <c r="M85" s="49"/>
      <c r="N85" s="52"/>
      <c r="Q85" s="2"/>
    </row>
    <row r="86" spans="1:17" s="1" customFormat="1">
      <c r="A86" s="46"/>
      <c r="B86" s="47"/>
      <c r="C86" s="49"/>
      <c r="D86" s="49"/>
      <c r="E86" s="49"/>
      <c r="F86" s="49"/>
      <c r="G86" s="49"/>
      <c r="H86" s="48"/>
      <c r="I86" s="48"/>
      <c r="J86" s="50"/>
      <c r="K86" s="49"/>
      <c r="L86" s="51"/>
      <c r="M86" s="49"/>
      <c r="N86" s="52"/>
      <c r="Q86" s="2"/>
    </row>
    <row r="87" spans="1:17" s="1" customFormat="1">
      <c r="A87" s="46"/>
      <c r="B87" s="47"/>
      <c r="C87" s="49"/>
      <c r="D87" s="49"/>
      <c r="E87" s="49"/>
      <c r="F87" s="49"/>
      <c r="G87" s="49"/>
      <c r="H87" s="48"/>
      <c r="I87" s="48"/>
      <c r="J87" s="50"/>
      <c r="K87" s="49"/>
      <c r="L87" s="51"/>
      <c r="M87" s="49"/>
      <c r="N87" s="52"/>
      <c r="Q87" s="2"/>
    </row>
    <row r="88" spans="1:17" s="1" customFormat="1">
      <c r="A88" s="46"/>
      <c r="B88" s="47"/>
      <c r="C88" s="49"/>
      <c r="D88" s="49"/>
      <c r="E88" s="49"/>
      <c r="F88" s="49"/>
      <c r="G88" s="49"/>
      <c r="H88" s="48"/>
      <c r="I88" s="48"/>
      <c r="J88" s="50"/>
      <c r="K88" s="49"/>
      <c r="L88" s="51"/>
      <c r="M88" s="49"/>
      <c r="N88" s="52"/>
      <c r="Q88" s="2"/>
    </row>
    <row r="89" spans="1:17" s="1" customFormat="1">
      <c r="A89" s="46"/>
      <c r="B89" s="47"/>
      <c r="C89" s="49"/>
      <c r="D89" s="49"/>
      <c r="E89" s="49"/>
      <c r="F89" s="49"/>
      <c r="G89" s="49"/>
      <c r="H89" s="48"/>
      <c r="I89" s="48"/>
      <c r="J89" s="50"/>
      <c r="K89" s="49"/>
      <c r="L89" s="51"/>
      <c r="M89" s="49"/>
      <c r="N89" s="52"/>
      <c r="Q89" s="2"/>
    </row>
    <row r="90" spans="1:17" s="1" customFormat="1">
      <c r="A90" s="46"/>
      <c r="B90" s="47"/>
      <c r="C90" s="49"/>
      <c r="D90" s="49"/>
      <c r="E90" s="49"/>
      <c r="F90" s="49"/>
      <c r="G90" s="49"/>
      <c r="H90" s="48"/>
      <c r="I90" s="48"/>
      <c r="J90" s="50"/>
      <c r="K90" s="49"/>
      <c r="L90" s="51"/>
      <c r="M90" s="49"/>
      <c r="N90" s="52"/>
      <c r="Q90" s="2"/>
    </row>
    <row r="91" spans="1:17" s="1" customFormat="1">
      <c r="A91" s="46"/>
      <c r="B91" s="47"/>
      <c r="C91" s="49"/>
      <c r="D91" s="49"/>
      <c r="E91" s="49"/>
      <c r="F91" s="49"/>
      <c r="G91" s="49"/>
      <c r="H91" s="48"/>
      <c r="I91" s="48"/>
      <c r="J91" s="50"/>
      <c r="K91" s="49"/>
      <c r="L91" s="51"/>
      <c r="M91" s="49"/>
      <c r="N91" s="52"/>
      <c r="Q91" s="2"/>
    </row>
    <row r="92" spans="1:17" s="1" customFormat="1">
      <c r="A92" s="46"/>
      <c r="B92" s="47"/>
      <c r="C92" s="49"/>
      <c r="D92" s="49"/>
      <c r="E92" s="49"/>
      <c r="F92" s="49"/>
      <c r="G92" s="49"/>
      <c r="H92" s="48"/>
      <c r="I92" s="48"/>
      <c r="J92" s="50"/>
      <c r="K92" s="49"/>
      <c r="L92" s="51"/>
      <c r="M92" s="49"/>
      <c r="N92" s="52"/>
      <c r="Q92" s="2"/>
    </row>
    <row r="93" spans="1:17" s="1" customFormat="1">
      <c r="A93" s="46"/>
      <c r="B93" s="47"/>
      <c r="C93" s="49"/>
      <c r="D93" s="49"/>
      <c r="E93" s="49"/>
      <c r="F93" s="49"/>
      <c r="G93" s="49"/>
      <c r="H93" s="48"/>
      <c r="I93" s="48"/>
      <c r="J93" s="50"/>
      <c r="K93" s="49"/>
      <c r="L93" s="51"/>
      <c r="M93" s="49"/>
      <c r="N93" s="52"/>
      <c r="Q93" s="2"/>
    </row>
    <row r="94" spans="1:17" s="1" customFormat="1">
      <c r="A94" s="46"/>
      <c r="B94" s="47"/>
      <c r="C94" s="49"/>
      <c r="D94" s="49"/>
      <c r="E94" s="49"/>
      <c r="F94" s="49"/>
      <c r="G94" s="49"/>
      <c r="H94" s="48"/>
      <c r="I94" s="48"/>
      <c r="J94" s="50"/>
      <c r="K94" s="49"/>
      <c r="L94" s="51"/>
      <c r="M94" s="49"/>
      <c r="N94" s="52"/>
      <c r="Q94" s="2"/>
    </row>
    <row r="95" spans="1:17" s="1" customFormat="1">
      <c r="A95" s="46"/>
      <c r="B95" s="47"/>
      <c r="C95" s="49"/>
      <c r="D95" s="49"/>
      <c r="E95" s="49"/>
      <c r="F95" s="49"/>
      <c r="G95" s="49"/>
      <c r="H95" s="48"/>
      <c r="I95" s="48"/>
      <c r="J95" s="50"/>
      <c r="K95" s="49"/>
      <c r="L95" s="51"/>
      <c r="M95" s="49"/>
      <c r="N95" s="52"/>
      <c r="Q95" s="2"/>
    </row>
    <row r="96" spans="1:17" s="1" customFormat="1">
      <c r="A96" s="46"/>
      <c r="B96" s="47"/>
      <c r="C96" s="49"/>
      <c r="D96" s="49"/>
      <c r="E96" s="49"/>
      <c r="F96" s="49"/>
      <c r="G96" s="49"/>
      <c r="H96" s="48"/>
      <c r="I96" s="48"/>
      <c r="J96" s="50"/>
      <c r="K96" s="49"/>
      <c r="L96" s="51"/>
      <c r="M96" s="49"/>
      <c r="N96" s="52"/>
      <c r="Q96" s="2"/>
    </row>
    <row r="97" spans="1:17" s="1" customFormat="1">
      <c r="A97" s="46"/>
      <c r="B97" s="47"/>
      <c r="C97" s="49"/>
      <c r="D97" s="49"/>
      <c r="E97" s="49"/>
      <c r="F97" s="49"/>
      <c r="G97" s="49"/>
      <c r="H97" s="48"/>
      <c r="I97" s="48"/>
      <c r="J97" s="50"/>
      <c r="K97" s="49"/>
      <c r="L97" s="51"/>
      <c r="M97" s="49"/>
      <c r="N97" s="52"/>
      <c r="Q97" s="2"/>
    </row>
    <row r="98" spans="1:17" s="1" customFormat="1">
      <c r="A98" s="46"/>
      <c r="B98" s="47"/>
      <c r="C98" s="49"/>
      <c r="D98" s="49"/>
      <c r="E98" s="49"/>
      <c r="F98" s="49"/>
      <c r="G98" s="49"/>
      <c r="H98" s="48"/>
      <c r="I98" s="48"/>
      <c r="J98" s="50"/>
      <c r="K98" s="49"/>
      <c r="L98" s="51"/>
      <c r="M98" s="49"/>
      <c r="N98" s="52"/>
      <c r="Q98" s="2"/>
    </row>
    <row r="99" spans="1:17" s="1" customFormat="1">
      <c r="A99" s="46"/>
      <c r="B99" s="47"/>
      <c r="C99" s="49"/>
      <c r="D99" s="49"/>
      <c r="E99" s="49"/>
      <c r="F99" s="49"/>
      <c r="G99" s="49"/>
      <c r="H99" s="48"/>
      <c r="I99" s="48"/>
      <c r="J99" s="50"/>
      <c r="K99" s="49"/>
      <c r="L99" s="51"/>
      <c r="M99" s="49"/>
      <c r="N99" s="52"/>
      <c r="Q99" s="2"/>
    </row>
    <row r="100" spans="1:17" s="1" customFormat="1">
      <c r="A100" s="46"/>
      <c r="B100" s="47"/>
      <c r="C100" s="49"/>
      <c r="D100" s="49"/>
      <c r="E100" s="49"/>
      <c r="F100" s="49"/>
      <c r="G100" s="49"/>
      <c r="H100" s="48"/>
      <c r="I100" s="48"/>
      <c r="J100" s="50"/>
      <c r="K100" s="49"/>
      <c r="L100" s="51"/>
      <c r="M100" s="49"/>
      <c r="N100" s="52"/>
      <c r="Q100" s="2"/>
    </row>
    <row r="101" spans="1:17" s="1" customFormat="1">
      <c r="A101" s="46"/>
      <c r="B101" s="47"/>
      <c r="C101" s="49"/>
      <c r="D101" s="49"/>
      <c r="E101" s="49"/>
      <c r="F101" s="49"/>
      <c r="G101" s="49"/>
      <c r="H101" s="48"/>
      <c r="I101" s="48"/>
      <c r="J101" s="50"/>
      <c r="K101" s="49"/>
      <c r="L101" s="51"/>
      <c r="M101" s="49"/>
      <c r="N101" s="52"/>
      <c r="Q101" s="2"/>
    </row>
    <row r="102" spans="1:17" s="1" customFormat="1">
      <c r="A102" s="46"/>
      <c r="B102" s="47"/>
      <c r="C102" s="49"/>
      <c r="D102" s="49"/>
      <c r="E102" s="49"/>
      <c r="F102" s="49"/>
      <c r="G102" s="49"/>
      <c r="H102" s="48"/>
      <c r="I102" s="48"/>
      <c r="J102" s="50"/>
      <c r="K102" s="49"/>
      <c r="L102" s="51"/>
      <c r="M102" s="49"/>
      <c r="N102" s="52"/>
      <c r="Q102" s="2"/>
    </row>
    <row r="103" spans="1:17" s="1" customFormat="1">
      <c r="A103" s="46"/>
      <c r="B103" s="47"/>
      <c r="C103" s="49"/>
      <c r="D103" s="49"/>
      <c r="E103" s="49"/>
      <c r="F103" s="49"/>
      <c r="G103" s="49"/>
      <c r="H103" s="48"/>
      <c r="I103" s="48"/>
      <c r="J103" s="50"/>
      <c r="K103" s="49"/>
      <c r="L103" s="51"/>
      <c r="M103" s="49"/>
      <c r="N103" s="52"/>
      <c r="Q103" s="2"/>
    </row>
    <row r="104" spans="1:17" s="1" customFormat="1">
      <c r="A104" s="46"/>
      <c r="B104" s="47"/>
      <c r="C104" s="49"/>
      <c r="D104" s="49"/>
      <c r="E104" s="49"/>
      <c r="F104" s="49"/>
      <c r="G104" s="49"/>
      <c r="H104" s="48"/>
      <c r="I104" s="48"/>
      <c r="J104" s="50"/>
      <c r="K104" s="49"/>
      <c r="L104" s="51"/>
      <c r="M104" s="49"/>
      <c r="N104" s="52"/>
      <c r="Q104" s="2"/>
    </row>
    <row r="105" spans="1:17" s="1" customFormat="1">
      <c r="A105" s="46"/>
      <c r="B105" s="47"/>
      <c r="C105" s="49"/>
      <c r="D105" s="49"/>
      <c r="E105" s="49"/>
      <c r="F105" s="49"/>
      <c r="G105" s="49"/>
      <c r="H105" s="48"/>
      <c r="I105" s="48"/>
      <c r="J105" s="50"/>
      <c r="K105" s="49"/>
      <c r="L105" s="51"/>
      <c r="M105" s="49"/>
      <c r="N105" s="52"/>
      <c r="Q105" s="2"/>
    </row>
    <row r="106" spans="1:17" s="1" customFormat="1">
      <c r="A106" s="46"/>
      <c r="B106" s="47"/>
      <c r="C106" s="49"/>
      <c r="D106" s="49"/>
      <c r="E106" s="49"/>
      <c r="F106" s="49"/>
      <c r="G106" s="49"/>
      <c r="H106" s="48"/>
      <c r="I106" s="48"/>
      <c r="J106" s="50"/>
      <c r="K106" s="49"/>
      <c r="L106" s="51"/>
      <c r="M106" s="49"/>
      <c r="N106" s="52"/>
      <c r="Q106" s="2"/>
    </row>
    <row r="107" spans="1:17" s="1" customFormat="1">
      <c r="A107" s="46"/>
      <c r="B107" s="47"/>
      <c r="C107" s="49"/>
      <c r="D107" s="49"/>
      <c r="E107" s="49"/>
      <c r="F107" s="49"/>
      <c r="G107" s="49"/>
      <c r="H107" s="48"/>
      <c r="I107" s="48"/>
      <c r="J107" s="50"/>
      <c r="K107" s="49"/>
      <c r="L107" s="51"/>
      <c r="M107" s="49"/>
      <c r="N107" s="52"/>
      <c r="Q107" s="2"/>
    </row>
    <row r="108" spans="1:17" s="1" customFormat="1">
      <c r="A108" s="46"/>
      <c r="B108" s="47"/>
      <c r="C108" s="49"/>
      <c r="D108" s="49"/>
      <c r="E108" s="49"/>
      <c r="F108" s="49"/>
      <c r="G108" s="49"/>
      <c r="H108" s="48"/>
      <c r="I108" s="48"/>
      <c r="J108" s="50"/>
      <c r="K108" s="49"/>
      <c r="L108" s="51"/>
      <c r="M108" s="49"/>
      <c r="N108" s="52"/>
      <c r="Q108" s="2"/>
    </row>
    <row r="109" spans="1:17" s="1" customFormat="1">
      <c r="A109" s="46"/>
      <c r="B109" s="47"/>
      <c r="C109" s="49"/>
      <c r="D109" s="49"/>
      <c r="E109" s="49"/>
      <c r="F109" s="49"/>
      <c r="G109" s="49"/>
      <c r="H109" s="48"/>
      <c r="I109" s="48"/>
      <c r="J109" s="50"/>
      <c r="K109" s="49"/>
      <c r="L109" s="51"/>
      <c r="M109" s="49"/>
      <c r="N109" s="52"/>
      <c r="Q109" s="2"/>
    </row>
    <row r="110" spans="1:17" s="1" customFormat="1">
      <c r="A110" s="46"/>
      <c r="B110" s="47"/>
      <c r="C110" s="49"/>
      <c r="D110" s="49"/>
      <c r="E110" s="49"/>
      <c r="F110" s="49"/>
      <c r="G110" s="49"/>
      <c r="H110" s="48"/>
      <c r="I110" s="48"/>
      <c r="J110" s="50"/>
      <c r="K110" s="49"/>
      <c r="L110" s="51"/>
      <c r="M110" s="49"/>
      <c r="N110" s="52"/>
      <c r="Q110" s="2"/>
    </row>
    <row r="111" spans="1:17" s="1" customFormat="1">
      <c r="A111" s="46"/>
      <c r="B111" s="47"/>
      <c r="C111" s="49"/>
      <c r="D111" s="49"/>
      <c r="E111" s="49"/>
      <c r="F111" s="49"/>
      <c r="G111" s="49"/>
      <c r="H111" s="48"/>
      <c r="I111" s="48"/>
      <c r="J111" s="50"/>
      <c r="K111" s="49"/>
      <c r="L111" s="51"/>
      <c r="M111" s="49"/>
      <c r="N111" s="52"/>
      <c r="Q111" s="2"/>
    </row>
    <row r="112" spans="1:17" s="1" customFormat="1">
      <c r="A112" s="46"/>
      <c r="B112" s="47"/>
      <c r="C112" s="49"/>
      <c r="D112" s="49"/>
      <c r="E112" s="49"/>
      <c r="F112" s="49"/>
      <c r="G112" s="49"/>
      <c r="H112" s="48"/>
      <c r="I112" s="48"/>
      <c r="J112" s="50"/>
      <c r="K112" s="49"/>
      <c r="L112" s="51"/>
      <c r="M112" s="49"/>
      <c r="N112" s="52"/>
      <c r="Q112" s="2"/>
    </row>
    <row r="113" spans="1:17" s="1" customFormat="1">
      <c r="A113" s="46"/>
      <c r="B113" s="47"/>
      <c r="C113" s="49"/>
      <c r="D113" s="49"/>
      <c r="E113" s="49"/>
      <c r="F113" s="49"/>
      <c r="G113" s="49"/>
      <c r="H113" s="48"/>
      <c r="I113" s="48"/>
      <c r="J113" s="50"/>
      <c r="K113" s="49"/>
      <c r="L113" s="51"/>
      <c r="M113" s="49"/>
      <c r="N113" s="52"/>
      <c r="Q113" s="2"/>
    </row>
    <row r="114" spans="1:17" s="1" customFormat="1">
      <c r="A114" s="46"/>
      <c r="B114" s="47"/>
      <c r="C114" s="49"/>
      <c r="D114" s="49"/>
      <c r="E114" s="49"/>
      <c r="F114" s="49"/>
      <c r="G114" s="49"/>
      <c r="H114" s="48"/>
      <c r="I114" s="48"/>
      <c r="J114" s="50"/>
      <c r="K114" s="49"/>
      <c r="L114" s="51"/>
      <c r="M114" s="49"/>
      <c r="N114" s="52"/>
      <c r="Q114" s="2"/>
    </row>
    <row r="115" spans="1:17" s="1" customFormat="1">
      <c r="A115" s="46"/>
      <c r="B115" s="47"/>
      <c r="C115" s="49"/>
      <c r="D115" s="49"/>
      <c r="E115" s="49"/>
      <c r="F115" s="49"/>
      <c r="G115" s="49"/>
      <c r="H115" s="48"/>
      <c r="I115" s="48"/>
      <c r="J115" s="50"/>
      <c r="K115" s="49"/>
      <c r="L115" s="51"/>
      <c r="M115" s="49"/>
      <c r="N115" s="52"/>
      <c r="Q115" s="2"/>
    </row>
    <row r="116" spans="1:17" s="1" customFormat="1">
      <c r="A116" s="46"/>
      <c r="B116" s="47"/>
      <c r="C116" s="49"/>
      <c r="D116" s="49"/>
      <c r="E116" s="49"/>
      <c r="F116" s="49"/>
      <c r="G116" s="49"/>
      <c r="H116" s="48"/>
      <c r="I116" s="48"/>
      <c r="J116" s="50"/>
      <c r="K116" s="49"/>
      <c r="L116" s="51"/>
      <c r="M116" s="49"/>
      <c r="N116" s="52"/>
      <c r="Q116" s="2"/>
    </row>
    <row r="117" spans="1:17" s="1" customFormat="1">
      <c r="A117" s="46"/>
      <c r="B117" s="47"/>
      <c r="C117" s="49"/>
      <c r="D117" s="49"/>
      <c r="E117" s="49"/>
      <c r="F117" s="49"/>
      <c r="G117" s="49"/>
      <c r="H117" s="48"/>
      <c r="I117" s="48"/>
      <c r="J117" s="50"/>
      <c r="K117" s="49"/>
      <c r="L117" s="51"/>
      <c r="M117" s="49"/>
      <c r="N117" s="52"/>
      <c r="Q117" s="2"/>
    </row>
    <row r="118" spans="1:17" s="1" customFormat="1">
      <c r="A118" s="46"/>
      <c r="B118" s="47"/>
      <c r="C118" s="49"/>
      <c r="D118" s="49"/>
      <c r="E118" s="49"/>
      <c r="F118" s="49"/>
      <c r="G118" s="49"/>
      <c r="H118" s="48"/>
      <c r="I118" s="48"/>
      <c r="J118" s="50"/>
      <c r="K118" s="49"/>
      <c r="L118" s="51"/>
      <c r="M118" s="49"/>
      <c r="N118" s="52"/>
      <c r="Q118" s="2"/>
    </row>
    <row r="119" spans="1:17" s="1" customFormat="1">
      <c r="A119" s="46"/>
      <c r="B119" s="47"/>
      <c r="C119" s="49"/>
      <c r="D119" s="49"/>
      <c r="E119" s="49"/>
      <c r="F119" s="49"/>
      <c r="G119" s="49"/>
      <c r="H119" s="48"/>
      <c r="I119" s="48"/>
      <c r="J119" s="50"/>
      <c r="K119" s="49"/>
      <c r="L119" s="51"/>
      <c r="M119" s="49"/>
      <c r="N119" s="52"/>
      <c r="Q119" s="2"/>
    </row>
    <row r="120" spans="1:17" s="1" customFormat="1">
      <c r="A120" s="46"/>
      <c r="B120" s="47"/>
      <c r="C120" s="49"/>
      <c r="D120" s="49"/>
      <c r="E120" s="49"/>
      <c r="F120" s="49"/>
      <c r="G120" s="49"/>
      <c r="H120" s="48"/>
      <c r="I120" s="48"/>
      <c r="J120" s="50"/>
      <c r="K120" s="49"/>
      <c r="L120" s="51"/>
      <c r="M120" s="49"/>
      <c r="N120" s="52"/>
      <c r="Q120" s="2"/>
    </row>
    <row r="121" spans="1:17" s="1" customFormat="1">
      <c r="A121" s="46"/>
      <c r="B121" s="47"/>
      <c r="C121" s="49"/>
      <c r="D121" s="49"/>
      <c r="E121" s="49"/>
      <c r="F121" s="49"/>
      <c r="G121" s="49"/>
      <c r="H121" s="48"/>
      <c r="I121" s="48"/>
      <c r="J121" s="50"/>
      <c r="K121" s="49"/>
      <c r="L121" s="51"/>
      <c r="M121" s="49"/>
      <c r="N121" s="52"/>
      <c r="Q121" s="2"/>
    </row>
    <row r="122" spans="1:17" s="1" customFormat="1">
      <c r="A122" s="46"/>
      <c r="B122" s="47"/>
      <c r="C122" s="49"/>
      <c r="D122" s="49"/>
      <c r="E122" s="49"/>
      <c r="F122" s="49"/>
      <c r="G122" s="49"/>
      <c r="H122" s="48"/>
      <c r="I122" s="48"/>
      <c r="J122" s="50"/>
      <c r="K122" s="49"/>
      <c r="L122" s="51"/>
      <c r="M122" s="49"/>
      <c r="N122" s="52"/>
      <c r="Q122" s="2"/>
    </row>
    <row r="123" spans="1:17" s="1" customFormat="1">
      <c r="A123" s="46"/>
      <c r="B123" s="47"/>
      <c r="C123" s="49"/>
      <c r="D123" s="49"/>
      <c r="E123" s="49"/>
      <c r="F123" s="49"/>
      <c r="G123" s="49"/>
      <c r="H123" s="48"/>
      <c r="I123" s="48"/>
      <c r="J123" s="50"/>
      <c r="K123" s="49"/>
      <c r="L123" s="51"/>
      <c r="M123" s="49"/>
      <c r="N123" s="52"/>
      <c r="Q123" s="2"/>
    </row>
    <row r="124" spans="1:17" s="1" customFormat="1">
      <c r="A124" s="46"/>
      <c r="B124" s="47"/>
      <c r="C124" s="49"/>
      <c r="D124" s="49"/>
      <c r="E124" s="49"/>
      <c r="F124" s="49"/>
      <c r="G124" s="49"/>
      <c r="H124" s="48"/>
      <c r="I124" s="48"/>
      <c r="J124" s="50"/>
      <c r="K124" s="49"/>
      <c r="L124" s="51"/>
      <c r="M124" s="49"/>
      <c r="N124" s="52"/>
      <c r="Q124" s="2"/>
    </row>
    <row r="125" spans="1:17" s="1" customFormat="1">
      <c r="A125" s="46"/>
      <c r="B125" s="47"/>
      <c r="C125" s="49"/>
      <c r="D125" s="49"/>
      <c r="E125" s="49"/>
      <c r="F125" s="49"/>
      <c r="G125" s="49"/>
      <c r="H125" s="48"/>
      <c r="I125" s="48"/>
      <c r="J125" s="50"/>
      <c r="K125" s="49"/>
      <c r="L125" s="51"/>
      <c r="M125" s="49"/>
      <c r="N125" s="52"/>
      <c r="Q125" s="2"/>
    </row>
    <row r="126" spans="1:17" s="1" customFormat="1">
      <c r="A126" s="46"/>
      <c r="B126" s="47"/>
      <c r="C126" s="49"/>
      <c r="D126" s="49"/>
      <c r="E126" s="49"/>
      <c r="F126" s="49"/>
      <c r="G126" s="49"/>
      <c r="H126" s="48"/>
      <c r="I126" s="48"/>
      <c r="J126" s="50"/>
      <c r="K126" s="49"/>
      <c r="L126" s="51"/>
      <c r="M126" s="49"/>
      <c r="N126" s="52"/>
      <c r="Q126" s="2"/>
    </row>
    <row r="127" spans="1:17" s="1" customFormat="1">
      <c r="A127" s="46"/>
      <c r="B127" s="47"/>
      <c r="C127" s="49"/>
      <c r="D127" s="49"/>
      <c r="E127" s="49"/>
      <c r="F127" s="49"/>
      <c r="G127" s="49"/>
      <c r="H127" s="48"/>
      <c r="I127" s="48"/>
      <c r="J127" s="50"/>
      <c r="K127" s="49"/>
      <c r="L127" s="51"/>
      <c r="M127" s="49"/>
      <c r="N127" s="52"/>
      <c r="Q127" s="2"/>
    </row>
    <row r="128" spans="1:17" s="1" customFormat="1">
      <c r="A128" s="46"/>
      <c r="B128" s="47"/>
      <c r="C128" s="49"/>
      <c r="D128" s="49"/>
      <c r="E128" s="49"/>
      <c r="F128" s="49"/>
      <c r="G128" s="49"/>
      <c r="H128" s="48"/>
      <c r="I128" s="48"/>
      <c r="J128" s="50"/>
      <c r="K128" s="49"/>
      <c r="L128" s="51"/>
      <c r="M128" s="49"/>
      <c r="N128" s="52"/>
      <c r="Q128" s="2"/>
    </row>
    <row r="129" spans="1:17" s="1" customFormat="1">
      <c r="A129" s="46"/>
      <c r="B129" s="47"/>
      <c r="C129" s="49"/>
      <c r="D129" s="49"/>
      <c r="E129" s="49"/>
      <c r="F129" s="49"/>
      <c r="G129" s="49"/>
      <c r="H129" s="48"/>
      <c r="I129" s="48"/>
      <c r="J129" s="50"/>
      <c r="K129" s="49"/>
      <c r="L129" s="51"/>
      <c r="M129" s="49"/>
      <c r="N129" s="52"/>
      <c r="Q129" s="2"/>
    </row>
    <row r="130" spans="1:17" s="1" customFormat="1">
      <c r="A130" s="46"/>
      <c r="B130" s="47"/>
      <c r="C130" s="49"/>
      <c r="D130" s="49"/>
      <c r="E130" s="49"/>
      <c r="F130" s="49"/>
      <c r="G130" s="49"/>
      <c r="H130" s="48"/>
      <c r="I130" s="48"/>
      <c r="J130" s="50"/>
      <c r="K130" s="49"/>
      <c r="L130" s="51"/>
      <c r="M130" s="49"/>
      <c r="N130" s="52"/>
      <c r="Q130" s="2"/>
    </row>
    <row r="131" spans="1:17" s="1" customFormat="1">
      <c r="A131" s="46"/>
      <c r="B131" s="47"/>
      <c r="C131" s="49"/>
      <c r="D131" s="49"/>
      <c r="E131" s="49"/>
      <c r="F131" s="49"/>
      <c r="G131" s="49"/>
      <c r="H131" s="48"/>
      <c r="I131" s="48"/>
      <c r="J131" s="50"/>
      <c r="K131" s="49"/>
      <c r="L131" s="51"/>
      <c r="M131" s="49"/>
      <c r="N131" s="52"/>
      <c r="Q131" s="2"/>
    </row>
    <row r="132" spans="1:17" s="1" customFormat="1">
      <c r="A132" s="46"/>
      <c r="B132" s="47"/>
      <c r="C132" s="49"/>
      <c r="D132" s="49"/>
      <c r="E132" s="49"/>
      <c r="F132" s="49"/>
      <c r="G132" s="49"/>
      <c r="H132" s="48"/>
      <c r="I132" s="48"/>
      <c r="J132" s="50"/>
      <c r="K132" s="49"/>
      <c r="L132" s="51"/>
      <c r="M132" s="49"/>
      <c r="N132" s="52"/>
      <c r="Q132" s="2"/>
    </row>
    <row r="133" spans="1:17" s="1" customFormat="1">
      <c r="A133" s="46"/>
      <c r="B133" s="47"/>
      <c r="C133" s="49"/>
      <c r="D133" s="49"/>
      <c r="E133" s="49"/>
      <c r="F133" s="49"/>
      <c r="G133" s="49"/>
      <c r="H133" s="48"/>
      <c r="I133" s="48"/>
      <c r="J133" s="50"/>
      <c r="K133" s="49"/>
      <c r="L133" s="51"/>
      <c r="M133" s="49"/>
      <c r="N133" s="52"/>
      <c r="Q133" s="2"/>
    </row>
    <row r="134" spans="1:17" s="1" customFormat="1">
      <c r="A134" s="46"/>
      <c r="B134" s="47"/>
      <c r="C134" s="49"/>
      <c r="D134" s="49"/>
      <c r="E134" s="49"/>
      <c r="F134" s="49"/>
      <c r="G134" s="49"/>
      <c r="H134" s="48"/>
      <c r="I134" s="48"/>
      <c r="J134" s="50"/>
      <c r="K134" s="49"/>
      <c r="L134" s="51"/>
      <c r="M134" s="49"/>
      <c r="N134" s="52"/>
      <c r="Q134" s="2"/>
    </row>
    <row r="135" spans="1:17" s="1" customFormat="1">
      <c r="A135" s="46"/>
      <c r="B135" s="47"/>
      <c r="C135" s="49"/>
      <c r="D135" s="49"/>
      <c r="E135" s="49"/>
      <c r="F135" s="49"/>
      <c r="G135" s="49"/>
      <c r="H135" s="48"/>
      <c r="I135" s="48"/>
      <c r="J135" s="50"/>
      <c r="K135" s="49"/>
      <c r="L135" s="51"/>
      <c r="M135" s="49"/>
      <c r="N135" s="52"/>
      <c r="Q135" s="2"/>
    </row>
    <row r="136" spans="1:17" s="1" customFormat="1">
      <c r="A136" s="46"/>
      <c r="B136" s="47"/>
      <c r="C136" s="49"/>
      <c r="D136" s="49"/>
      <c r="E136" s="49"/>
      <c r="F136" s="49"/>
      <c r="G136" s="49"/>
      <c r="H136" s="48"/>
      <c r="I136" s="48"/>
      <c r="J136" s="50"/>
      <c r="K136" s="49"/>
      <c r="L136" s="51"/>
      <c r="M136" s="49"/>
      <c r="N136" s="52"/>
      <c r="Q136" s="2"/>
    </row>
    <row r="137" spans="1:17" s="1" customFormat="1">
      <c r="A137" s="46"/>
      <c r="B137" s="47"/>
      <c r="C137" s="49"/>
      <c r="D137" s="49"/>
      <c r="E137" s="49"/>
      <c r="F137" s="49"/>
      <c r="G137" s="49"/>
      <c r="H137" s="48"/>
      <c r="I137" s="48"/>
      <c r="J137" s="50"/>
      <c r="K137" s="49"/>
      <c r="L137" s="51"/>
      <c r="M137" s="49"/>
      <c r="N137" s="52"/>
      <c r="Q137" s="2"/>
    </row>
    <row r="138" spans="1:17" s="1" customFormat="1">
      <c r="A138" s="46"/>
      <c r="B138" s="47"/>
      <c r="C138" s="49"/>
      <c r="D138" s="49"/>
      <c r="E138" s="49"/>
      <c r="F138" s="49"/>
      <c r="G138" s="49"/>
      <c r="H138" s="48"/>
      <c r="I138" s="48"/>
      <c r="J138" s="50"/>
      <c r="K138" s="49"/>
      <c r="L138" s="51"/>
      <c r="M138" s="49"/>
      <c r="N138" s="52"/>
      <c r="Q138" s="2"/>
    </row>
    <row r="139" spans="1:17" s="1" customFormat="1">
      <c r="A139" s="46"/>
      <c r="B139" s="47"/>
      <c r="C139" s="49"/>
      <c r="D139" s="49"/>
      <c r="E139" s="49"/>
      <c r="F139" s="49"/>
      <c r="G139" s="49"/>
      <c r="H139" s="48"/>
      <c r="I139" s="48"/>
      <c r="J139" s="50"/>
      <c r="K139" s="49"/>
      <c r="L139" s="51"/>
      <c r="M139" s="49"/>
      <c r="N139" s="52"/>
      <c r="Q139" s="2"/>
    </row>
    <row r="140" spans="1:17" s="1" customFormat="1">
      <c r="A140" s="46"/>
      <c r="B140" s="47"/>
      <c r="C140" s="49"/>
      <c r="D140" s="49"/>
      <c r="E140" s="49"/>
      <c r="F140" s="49"/>
      <c r="G140" s="49"/>
      <c r="H140" s="48"/>
      <c r="I140" s="48"/>
      <c r="J140" s="50"/>
      <c r="K140" s="49"/>
      <c r="L140" s="51"/>
      <c r="M140" s="49"/>
      <c r="N140" s="52"/>
      <c r="Q140" s="2"/>
    </row>
    <row r="141" spans="1:17" s="1" customFormat="1">
      <c r="A141" s="46"/>
      <c r="B141" s="47"/>
      <c r="C141" s="49"/>
      <c r="D141" s="49"/>
      <c r="E141" s="49"/>
      <c r="F141" s="49"/>
      <c r="G141" s="49"/>
      <c r="H141" s="48"/>
      <c r="I141" s="48"/>
      <c r="J141" s="50"/>
      <c r="K141" s="49"/>
      <c r="L141" s="51"/>
      <c r="M141" s="49"/>
      <c r="N141" s="52"/>
      <c r="Q141" s="2"/>
    </row>
    <row r="142" spans="1:17" s="1" customFormat="1">
      <c r="A142" s="46"/>
      <c r="B142" s="47"/>
      <c r="C142" s="49"/>
      <c r="D142" s="49"/>
      <c r="E142" s="49"/>
      <c r="F142" s="49"/>
      <c r="G142" s="49"/>
      <c r="H142" s="48"/>
      <c r="I142" s="48"/>
      <c r="J142" s="50"/>
      <c r="K142" s="49"/>
      <c r="L142" s="51"/>
      <c r="M142" s="49"/>
      <c r="N142" s="52"/>
      <c r="Q142" s="2"/>
    </row>
    <row r="143" spans="1:17" s="1" customFormat="1">
      <c r="A143" s="46"/>
      <c r="B143" s="47"/>
      <c r="C143" s="49"/>
      <c r="D143" s="49"/>
      <c r="E143" s="49"/>
      <c r="F143" s="49"/>
      <c r="G143" s="49"/>
      <c r="H143" s="48"/>
      <c r="I143" s="48"/>
      <c r="J143" s="50"/>
      <c r="K143" s="49"/>
      <c r="L143" s="51"/>
      <c r="M143" s="49"/>
      <c r="N143" s="52"/>
      <c r="Q143" s="2"/>
    </row>
    <row r="144" spans="1:17" s="1" customFormat="1">
      <c r="A144" s="46"/>
      <c r="B144" s="47"/>
      <c r="C144" s="49"/>
      <c r="D144" s="49"/>
      <c r="E144" s="49"/>
      <c r="F144" s="49"/>
      <c r="G144" s="49"/>
      <c r="H144" s="48"/>
      <c r="I144" s="48"/>
      <c r="J144" s="50"/>
      <c r="K144" s="49"/>
      <c r="L144" s="51"/>
      <c r="M144" s="49"/>
      <c r="N144" s="52"/>
      <c r="Q144" s="2"/>
    </row>
    <row r="145" spans="1:17" s="1" customFormat="1">
      <c r="A145" s="46"/>
      <c r="B145" s="47"/>
      <c r="C145" s="49"/>
      <c r="D145" s="49"/>
      <c r="E145" s="49"/>
      <c r="F145" s="49"/>
      <c r="G145" s="49"/>
      <c r="H145" s="48"/>
      <c r="I145" s="48"/>
      <c r="J145" s="50"/>
      <c r="K145" s="49"/>
      <c r="L145" s="51"/>
      <c r="M145" s="49"/>
      <c r="N145" s="52"/>
      <c r="Q145" s="2"/>
    </row>
    <row r="146" spans="1:17" s="1" customFormat="1">
      <c r="A146" s="46"/>
      <c r="B146" s="47"/>
      <c r="C146" s="49"/>
      <c r="D146" s="49"/>
      <c r="E146" s="49"/>
      <c r="F146" s="49"/>
      <c r="G146" s="49"/>
      <c r="H146" s="48"/>
      <c r="I146" s="48"/>
      <c r="J146" s="50"/>
      <c r="K146" s="49"/>
      <c r="L146" s="51"/>
      <c r="M146" s="49"/>
      <c r="N146" s="52"/>
      <c r="Q146" s="2"/>
    </row>
    <row r="147" spans="1:17" s="1" customFormat="1">
      <c r="A147" s="46"/>
      <c r="B147" s="47"/>
      <c r="C147" s="49"/>
      <c r="D147" s="49"/>
      <c r="E147" s="49"/>
      <c r="F147" s="49"/>
      <c r="G147" s="49"/>
      <c r="H147" s="48"/>
      <c r="I147" s="48"/>
      <c r="J147" s="50"/>
      <c r="K147" s="49"/>
      <c r="L147" s="51"/>
      <c r="M147" s="49"/>
      <c r="N147" s="52"/>
      <c r="Q147" s="2"/>
    </row>
    <row r="148" spans="1:17" s="1" customFormat="1">
      <c r="A148" s="46"/>
      <c r="B148" s="47"/>
      <c r="C148" s="49"/>
      <c r="D148" s="49"/>
      <c r="E148" s="49"/>
      <c r="F148" s="49"/>
      <c r="G148" s="49"/>
      <c r="H148" s="48"/>
      <c r="I148" s="48"/>
      <c r="J148" s="50"/>
      <c r="K148" s="49"/>
      <c r="L148" s="51"/>
      <c r="M148" s="49"/>
      <c r="N148" s="52"/>
      <c r="Q148" s="2"/>
    </row>
    <row r="149" spans="1:17" s="1" customFormat="1">
      <c r="A149" s="46"/>
      <c r="B149" s="47"/>
      <c r="C149" s="49"/>
      <c r="D149" s="49"/>
      <c r="E149" s="49"/>
      <c r="F149" s="49"/>
      <c r="G149" s="49"/>
      <c r="H149" s="48"/>
      <c r="I149" s="48"/>
      <c r="J149" s="50"/>
      <c r="K149" s="49"/>
      <c r="L149" s="51"/>
      <c r="M149" s="49"/>
      <c r="N149" s="52"/>
      <c r="Q149" s="2"/>
    </row>
    <row r="150" spans="1:17" s="1" customFormat="1">
      <c r="A150" s="46"/>
      <c r="B150" s="47"/>
      <c r="C150" s="49"/>
      <c r="D150" s="49"/>
      <c r="E150" s="49"/>
      <c r="F150" s="49"/>
      <c r="G150" s="49"/>
      <c r="H150" s="48"/>
      <c r="I150" s="48"/>
      <c r="J150" s="50"/>
      <c r="K150" s="49"/>
      <c r="L150" s="51"/>
      <c r="M150" s="49"/>
      <c r="N150" s="52"/>
      <c r="Q150" s="2"/>
    </row>
    <row r="151" spans="1:17" s="1" customFormat="1">
      <c r="A151" s="46"/>
      <c r="B151" s="47"/>
      <c r="C151" s="49"/>
      <c r="D151" s="49"/>
      <c r="E151" s="49"/>
      <c r="F151" s="49"/>
      <c r="G151" s="49"/>
      <c r="H151" s="48"/>
      <c r="I151" s="48"/>
      <c r="J151" s="50"/>
      <c r="K151" s="49"/>
      <c r="L151" s="51"/>
      <c r="M151" s="49"/>
      <c r="N151" s="52"/>
      <c r="Q151" s="2"/>
    </row>
    <row r="152" spans="1:17" s="1" customFormat="1">
      <c r="A152" s="46"/>
      <c r="B152" s="47"/>
      <c r="C152" s="49"/>
      <c r="D152" s="49"/>
      <c r="E152" s="49"/>
      <c r="F152" s="49"/>
      <c r="G152" s="49"/>
      <c r="H152" s="48"/>
      <c r="I152" s="48"/>
      <c r="J152" s="50"/>
      <c r="K152" s="49"/>
      <c r="L152" s="51"/>
      <c r="M152" s="49"/>
      <c r="N152" s="52"/>
      <c r="Q152" s="2"/>
    </row>
    <row r="153" spans="1:17" s="1" customFormat="1">
      <c r="A153" s="46"/>
      <c r="B153" s="47"/>
      <c r="C153" s="49"/>
      <c r="D153" s="49"/>
      <c r="E153" s="49"/>
      <c r="F153" s="49"/>
      <c r="G153" s="49"/>
      <c r="H153" s="48"/>
      <c r="I153" s="48"/>
      <c r="J153" s="50"/>
      <c r="K153" s="49"/>
      <c r="L153" s="51"/>
      <c r="M153" s="49"/>
      <c r="N153" s="52"/>
      <c r="Q153" s="2"/>
    </row>
    <row r="154" spans="1:17" s="1" customFormat="1">
      <c r="A154" s="46"/>
      <c r="B154" s="47"/>
      <c r="C154" s="49"/>
      <c r="D154" s="49"/>
      <c r="E154" s="49"/>
      <c r="F154" s="49"/>
      <c r="G154" s="49"/>
      <c r="H154" s="48"/>
      <c r="I154" s="48"/>
      <c r="J154" s="50"/>
      <c r="K154" s="49"/>
      <c r="L154" s="51"/>
      <c r="M154" s="49"/>
      <c r="N154" s="52"/>
      <c r="Q154" s="2"/>
    </row>
    <row r="155" spans="1:17" s="1" customFormat="1">
      <c r="A155" s="46"/>
      <c r="B155" s="47"/>
      <c r="C155" s="49"/>
      <c r="D155" s="49"/>
      <c r="E155" s="49"/>
      <c r="F155" s="49"/>
      <c r="G155" s="49"/>
      <c r="H155" s="48"/>
      <c r="I155" s="48"/>
      <c r="J155" s="50"/>
      <c r="K155" s="49"/>
      <c r="L155" s="51"/>
      <c r="M155" s="49"/>
      <c r="N155" s="52"/>
      <c r="Q155" s="2"/>
    </row>
    <row r="156" spans="1:17" s="1" customFormat="1">
      <c r="A156" s="46"/>
      <c r="B156" s="47"/>
      <c r="C156" s="49"/>
      <c r="D156" s="49"/>
      <c r="E156" s="49"/>
      <c r="F156" s="49"/>
      <c r="G156" s="49"/>
      <c r="H156" s="48"/>
      <c r="I156" s="48"/>
      <c r="J156" s="50"/>
      <c r="K156" s="49"/>
      <c r="L156" s="51"/>
      <c r="M156" s="49"/>
      <c r="N156" s="52"/>
      <c r="Q156" s="2"/>
    </row>
    <row r="157" spans="1:17" s="1" customFormat="1">
      <c r="A157" s="46"/>
      <c r="B157" s="47"/>
      <c r="C157" s="49"/>
      <c r="D157" s="49"/>
      <c r="E157" s="49"/>
      <c r="F157" s="49"/>
      <c r="G157" s="49"/>
      <c r="H157" s="48"/>
      <c r="I157" s="48"/>
      <c r="J157" s="50"/>
      <c r="K157" s="49"/>
      <c r="L157" s="51"/>
      <c r="M157" s="49"/>
      <c r="N157" s="52"/>
      <c r="Q157" s="2"/>
    </row>
    <row r="158" spans="1:17" s="1" customFormat="1">
      <c r="A158" s="46"/>
      <c r="B158" s="47"/>
      <c r="C158" s="49"/>
      <c r="D158" s="49"/>
      <c r="E158" s="49"/>
      <c r="F158" s="49"/>
      <c r="G158" s="49"/>
      <c r="H158" s="48"/>
      <c r="I158" s="48"/>
      <c r="J158" s="50"/>
      <c r="K158" s="49"/>
      <c r="L158" s="51"/>
      <c r="M158" s="49"/>
      <c r="N158" s="52"/>
      <c r="Q158" s="2"/>
    </row>
    <row r="159" spans="1:17" s="1" customFormat="1">
      <c r="A159" s="46"/>
      <c r="B159" s="47"/>
      <c r="C159" s="49"/>
      <c r="D159" s="49"/>
      <c r="E159" s="49"/>
      <c r="F159" s="49"/>
      <c r="G159" s="49"/>
      <c r="H159" s="48"/>
      <c r="I159" s="48"/>
      <c r="J159" s="50"/>
      <c r="K159" s="49"/>
      <c r="L159" s="51"/>
      <c r="M159" s="49"/>
      <c r="N159" s="52"/>
      <c r="Q159" s="2"/>
    </row>
    <row r="160" spans="1:17" s="1" customFormat="1">
      <c r="A160" s="46"/>
      <c r="B160" s="47"/>
      <c r="C160" s="49"/>
      <c r="D160" s="49"/>
      <c r="E160" s="49"/>
      <c r="F160" s="49"/>
      <c r="G160" s="49"/>
      <c r="H160" s="48"/>
      <c r="I160" s="48"/>
      <c r="J160" s="50"/>
      <c r="K160" s="49"/>
      <c r="L160" s="51"/>
      <c r="M160" s="49"/>
      <c r="N160" s="52"/>
      <c r="Q160" s="2"/>
    </row>
    <row r="161" spans="1:17" s="1" customFormat="1">
      <c r="A161" s="46"/>
      <c r="B161" s="47"/>
      <c r="C161" s="49"/>
      <c r="D161" s="49"/>
      <c r="E161" s="49"/>
      <c r="F161" s="49"/>
      <c r="G161" s="49"/>
      <c r="H161" s="48"/>
      <c r="I161" s="48"/>
      <c r="J161" s="50"/>
      <c r="K161" s="49"/>
      <c r="L161" s="51"/>
      <c r="M161" s="49"/>
      <c r="N161" s="52"/>
      <c r="Q161" s="2"/>
    </row>
    <row r="162" spans="1:17" s="1" customFormat="1">
      <c r="A162" s="46"/>
      <c r="B162" s="47"/>
      <c r="C162" s="49"/>
      <c r="D162" s="49"/>
      <c r="E162" s="49"/>
      <c r="F162" s="49"/>
      <c r="G162" s="49"/>
      <c r="H162" s="48"/>
      <c r="I162" s="48"/>
      <c r="J162" s="50"/>
      <c r="K162" s="49"/>
      <c r="L162" s="51"/>
      <c r="M162" s="49"/>
      <c r="N162" s="52"/>
      <c r="Q162" s="2"/>
    </row>
    <row r="163" spans="1:17" s="1" customFormat="1">
      <c r="A163" s="46"/>
      <c r="B163" s="47"/>
      <c r="C163" s="49"/>
      <c r="D163" s="49"/>
      <c r="E163" s="49"/>
      <c r="F163" s="49"/>
      <c r="G163" s="49"/>
      <c r="H163" s="48"/>
      <c r="I163" s="48"/>
      <c r="J163" s="50"/>
      <c r="K163" s="49"/>
      <c r="L163" s="51"/>
      <c r="M163" s="49"/>
      <c r="N163" s="52"/>
      <c r="Q163" s="2"/>
    </row>
    <row r="164" spans="1:17" s="1" customFormat="1">
      <c r="A164" s="46"/>
      <c r="B164" s="47"/>
      <c r="C164" s="49"/>
      <c r="D164" s="49"/>
      <c r="E164" s="49"/>
      <c r="F164" s="49"/>
      <c r="G164" s="49"/>
      <c r="H164" s="48"/>
      <c r="I164" s="48"/>
      <c r="J164" s="50"/>
      <c r="K164" s="49"/>
      <c r="L164" s="51"/>
      <c r="M164" s="49"/>
      <c r="N164" s="52"/>
      <c r="Q164" s="2"/>
    </row>
    <row r="165" spans="1:17" s="1" customFormat="1">
      <c r="A165" s="46"/>
      <c r="B165" s="47"/>
      <c r="C165" s="49"/>
      <c r="D165" s="49"/>
      <c r="E165" s="49"/>
      <c r="F165" s="49"/>
      <c r="G165" s="49"/>
      <c r="H165" s="48"/>
      <c r="I165" s="48"/>
      <c r="J165" s="50"/>
      <c r="K165" s="49"/>
      <c r="L165" s="51"/>
      <c r="M165" s="49"/>
      <c r="N165" s="52"/>
      <c r="Q165" s="2"/>
    </row>
    <row r="166" spans="1:17" s="1" customFormat="1">
      <c r="A166" s="46"/>
      <c r="B166" s="47"/>
      <c r="C166" s="49"/>
      <c r="D166" s="49"/>
      <c r="E166" s="49"/>
      <c r="F166" s="49"/>
      <c r="G166" s="49"/>
      <c r="H166" s="48"/>
      <c r="I166" s="48"/>
      <c r="J166" s="50"/>
      <c r="K166" s="49"/>
      <c r="L166" s="51"/>
      <c r="M166" s="49"/>
      <c r="N166" s="52"/>
      <c r="Q166" s="2"/>
    </row>
    <row r="167" spans="1:17" s="1" customFormat="1">
      <c r="A167" s="46"/>
      <c r="B167" s="47"/>
      <c r="C167" s="49"/>
      <c r="D167" s="49"/>
      <c r="E167" s="49"/>
      <c r="F167" s="49"/>
      <c r="G167" s="49"/>
      <c r="H167" s="48"/>
      <c r="I167" s="48"/>
      <c r="J167" s="50"/>
      <c r="K167" s="49"/>
      <c r="L167" s="51"/>
      <c r="M167" s="49"/>
      <c r="N167" s="52"/>
      <c r="Q167" s="2"/>
    </row>
    <row r="168" spans="1:17" s="1" customFormat="1">
      <c r="A168" s="46"/>
      <c r="B168" s="47"/>
      <c r="C168" s="49"/>
      <c r="D168" s="49"/>
      <c r="E168" s="49"/>
      <c r="F168" s="49"/>
      <c r="G168" s="49"/>
      <c r="H168" s="48"/>
      <c r="I168" s="48"/>
      <c r="J168" s="50"/>
      <c r="K168" s="49"/>
      <c r="L168" s="51"/>
      <c r="M168" s="49"/>
      <c r="N168" s="52"/>
      <c r="Q168" s="2"/>
    </row>
    <row r="169" spans="1:17" s="1" customFormat="1">
      <c r="A169" s="46"/>
      <c r="B169" s="47"/>
      <c r="C169" s="49"/>
      <c r="D169" s="49"/>
      <c r="E169" s="49"/>
      <c r="F169" s="49"/>
      <c r="G169" s="49"/>
      <c r="H169" s="48"/>
      <c r="I169" s="48"/>
      <c r="J169" s="50"/>
      <c r="K169" s="49"/>
      <c r="L169" s="51"/>
      <c r="M169" s="49"/>
      <c r="N169" s="52"/>
      <c r="Q169" s="2"/>
    </row>
    <row r="170" spans="1:17" s="1" customFormat="1">
      <c r="A170" s="46"/>
      <c r="B170" s="47"/>
      <c r="C170" s="49"/>
      <c r="D170" s="49"/>
      <c r="E170" s="49"/>
      <c r="F170" s="49"/>
      <c r="G170" s="49"/>
      <c r="H170" s="48"/>
      <c r="I170" s="48"/>
      <c r="J170" s="50"/>
      <c r="K170" s="49"/>
      <c r="L170" s="51"/>
      <c r="M170" s="49"/>
      <c r="N170" s="52"/>
      <c r="Q170" s="2"/>
    </row>
    <row r="171" spans="1:17" s="1" customFormat="1">
      <c r="A171" s="46"/>
      <c r="B171" s="47"/>
      <c r="C171" s="49"/>
      <c r="D171" s="49"/>
      <c r="E171" s="49"/>
      <c r="F171" s="49"/>
      <c r="G171" s="49"/>
      <c r="H171" s="48"/>
      <c r="I171" s="48"/>
      <c r="J171" s="50"/>
      <c r="K171" s="49"/>
      <c r="L171" s="51"/>
      <c r="M171" s="49"/>
      <c r="N171" s="52"/>
      <c r="Q171" s="2"/>
    </row>
    <row r="172" spans="1:17" s="1" customFormat="1">
      <c r="A172" s="46"/>
      <c r="B172" s="47"/>
      <c r="C172" s="49"/>
      <c r="D172" s="49"/>
      <c r="E172" s="49"/>
      <c r="F172" s="49"/>
      <c r="G172" s="49"/>
      <c r="H172" s="48"/>
      <c r="I172" s="48"/>
      <c r="J172" s="50"/>
      <c r="K172" s="49"/>
      <c r="L172" s="51"/>
      <c r="M172" s="49"/>
      <c r="N172" s="52"/>
      <c r="Q172" s="2"/>
    </row>
    <row r="173" spans="1:17" s="1" customFormat="1">
      <c r="A173" s="46"/>
      <c r="B173" s="47"/>
      <c r="C173" s="49"/>
      <c r="D173" s="49"/>
      <c r="E173" s="49"/>
      <c r="F173" s="49"/>
      <c r="G173" s="49"/>
      <c r="H173" s="48"/>
      <c r="I173" s="48"/>
      <c r="J173" s="50"/>
      <c r="K173" s="49"/>
      <c r="L173" s="51"/>
      <c r="M173" s="49"/>
      <c r="N173" s="52"/>
      <c r="Q173" s="2"/>
    </row>
    <row r="174" spans="1:17" s="1" customFormat="1">
      <c r="A174" s="46"/>
      <c r="B174" s="47"/>
      <c r="C174" s="49"/>
      <c r="D174" s="49"/>
      <c r="E174" s="49"/>
      <c r="F174" s="49"/>
      <c r="G174" s="49"/>
      <c r="H174" s="48"/>
      <c r="I174" s="48"/>
      <c r="J174" s="50"/>
      <c r="K174" s="49"/>
      <c r="L174" s="51"/>
      <c r="M174" s="49"/>
      <c r="N174" s="52"/>
      <c r="Q174" s="2"/>
    </row>
    <row r="175" spans="1:17" s="1" customFormat="1">
      <c r="A175" s="46"/>
      <c r="B175" s="47"/>
      <c r="C175" s="49"/>
      <c r="D175" s="49"/>
      <c r="E175" s="49"/>
      <c r="F175" s="49"/>
      <c r="G175" s="49"/>
      <c r="H175" s="48"/>
      <c r="I175" s="48"/>
      <c r="J175" s="50"/>
      <c r="K175" s="49"/>
      <c r="L175" s="51"/>
      <c r="M175" s="49"/>
      <c r="N175" s="52"/>
      <c r="Q175" s="2"/>
    </row>
    <row r="176" spans="1:17" s="1" customFormat="1">
      <c r="A176" s="46"/>
      <c r="B176" s="47"/>
      <c r="C176" s="49"/>
      <c r="D176" s="49"/>
      <c r="E176" s="49"/>
      <c r="F176" s="49"/>
      <c r="G176" s="49"/>
      <c r="H176" s="48"/>
      <c r="I176" s="48"/>
      <c r="J176" s="50"/>
      <c r="K176" s="49"/>
      <c r="L176" s="51"/>
      <c r="M176" s="49"/>
      <c r="N176" s="52"/>
      <c r="Q176" s="2"/>
    </row>
    <row r="177" spans="1:17" s="1" customFormat="1">
      <c r="A177" s="46"/>
      <c r="B177" s="47"/>
      <c r="C177" s="49"/>
      <c r="D177" s="49"/>
      <c r="E177" s="49"/>
      <c r="F177" s="49"/>
      <c r="G177" s="49"/>
      <c r="H177" s="48"/>
      <c r="I177" s="48"/>
      <c r="J177" s="50"/>
      <c r="K177" s="49"/>
      <c r="L177" s="51"/>
      <c r="M177" s="49"/>
      <c r="N177" s="52"/>
      <c r="Q177" s="2"/>
    </row>
    <row r="178" spans="1:17" s="1" customFormat="1">
      <c r="A178" s="46"/>
      <c r="B178" s="47"/>
      <c r="C178" s="49"/>
      <c r="D178" s="49"/>
      <c r="E178" s="49"/>
      <c r="F178" s="49"/>
      <c r="G178" s="49"/>
      <c r="H178" s="48"/>
      <c r="I178" s="48"/>
      <c r="J178" s="50"/>
      <c r="K178" s="49"/>
      <c r="L178" s="51"/>
      <c r="M178" s="49"/>
      <c r="N178" s="52"/>
      <c r="Q178" s="2"/>
    </row>
    <row r="179" spans="1:17" s="1" customFormat="1">
      <c r="A179" s="46"/>
      <c r="B179" s="47"/>
      <c r="C179" s="49"/>
      <c r="D179" s="49"/>
      <c r="E179" s="49"/>
      <c r="F179" s="49"/>
      <c r="G179" s="49"/>
      <c r="H179" s="48"/>
      <c r="I179" s="48"/>
      <c r="J179" s="50"/>
      <c r="K179" s="49"/>
      <c r="L179" s="51"/>
      <c r="M179" s="49"/>
      <c r="N179" s="52"/>
      <c r="Q179" s="2"/>
    </row>
    <row r="180" spans="1:17" s="1" customFormat="1">
      <c r="A180" s="46"/>
      <c r="B180" s="47"/>
      <c r="C180" s="49"/>
      <c r="D180" s="49"/>
      <c r="E180" s="49"/>
      <c r="F180" s="49"/>
      <c r="G180" s="49"/>
      <c r="H180" s="48"/>
      <c r="I180" s="48"/>
      <c r="J180" s="50"/>
      <c r="K180" s="49"/>
      <c r="L180" s="51"/>
      <c r="M180" s="49"/>
      <c r="N180" s="52"/>
      <c r="Q180" s="2"/>
    </row>
    <row r="181" spans="1:17" s="1" customFormat="1">
      <c r="A181" s="46"/>
      <c r="B181" s="47"/>
      <c r="C181" s="49"/>
      <c r="D181" s="49"/>
      <c r="E181" s="49"/>
      <c r="F181" s="49"/>
      <c r="G181" s="49"/>
      <c r="H181" s="48"/>
      <c r="I181" s="48"/>
      <c r="J181" s="50"/>
      <c r="K181" s="49"/>
      <c r="L181" s="51"/>
      <c r="M181" s="49"/>
      <c r="N181" s="52"/>
      <c r="Q181" s="2"/>
    </row>
    <row r="182" spans="1:17" s="1" customFormat="1">
      <c r="A182" s="46"/>
      <c r="B182" s="47"/>
      <c r="C182" s="49"/>
      <c r="D182" s="49"/>
      <c r="E182" s="49"/>
      <c r="F182" s="49"/>
      <c r="G182" s="49"/>
      <c r="H182" s="48"/>
      <c r="I182" s="48"/>
      <c r="J182" s="50"/>
      <c r="K182" s="49"/>
      <c r="L182" s="51"/>
      <c r="M182" s="49"/>
      <c r="N182" s="52"/>
      <c r="Q182" s="2"/>
    </row>
    <row r="183" spans="1:17" s="1" customFormat="1">
      <c r="A183" s="46"/>
      <c r="B183" s="47"/>
      <c r="C183" s="49"/>
      <c r="D183" s="49"/>
      <c r="E183" s="49"/>
      <c r="F183" s="49"/>
      <c r="G183" s="49"/>
      <c r="H183" s="48"/>
      <c r="I183" s="48"/>
      <c r="J183" s="50"/>
      <c r="K183" s="49"/>
      <c r="L183" s="51"/>
      <c r="M183" s="49"/>
      <c r="N183" s="52"/>
      <c r="Q183" s="2"/>
    </row>
    <row r="184" spans="1:17" s="1" customFormat="1">
      <c r="A184" s="46"/>
      <c r="B184" s="47"/>
      <c r="C184" s="49"/>
      <c r="D184" s="49"/>
      <c r="E184" s="49"/>
      <c r="F184" s="49"/>
      <c r="G184" s="49"/>
      <c r="H184" s="48"/>
      <c r="I184" s="48"/>
      <c r="J184" s="50"/>
      <c r="K184" s="49"/>
      <c r="L184" s="51"/>
      <c r="M184" s="49"/>
      <c r="N184" s="52"/>
      <c r="Q184" s="2"/>
    </row>
    <row r="185" spans="1:17" s="1" customFormat="1">
      <c r="A185" s="46"/>
      <c r="B185" s="47"/>
      <c r="C185" s="49"/>
      <c r="D185" s="49"/>
      <c r="E185" s="49"/>
      <c r="F185" s="49"/>
      <c r="G185" s="49"/>
      <c r="H185" s="48"/>
      <c r="I185" s="48"/>
      <c r="J185" s="50"/>
      <c r="K185" s="49"/>
      <c r="L185" s="51"/>
      <c r="M185" s="49"/>
      <c r="N185" s="52"/>
      <c r="Q185" s="2"/>
    </row>
    <row r="186" spans="1:17" s="1" customFormat="1">
      <c r="A186" s="46"/>
      <c r="B186" s="47"/>
      <c r="C186" s="49"/>
      <c r="D186" s="49"/>
      <c r="E186" s="49"/>
      <c r="F186" s="49"/>
      <c r="G186" s="49"/>
      <c r="H186" s="48"/>
      <c r="I186" s="48"/>
      <c r="J186" s="50"/>
      <c r="K186" s="49"/>
      <c r="L186" s="51"/>
      <c r="M186" s="49"/>
      <c r="N186" s="52"/>
      <c r="Q186" s="2"/>
    </row>
    <row r="187" spans="1:17" s="1" customFormat="1">
      <c r="A187" s="46"/>
      <c r="B187" s="47"/>
      <c r="C187" s="49"/>
      <c r="D187" s="49"/>
      <c r="E187" s="49"/>
      <c r="F187" s="49"/>
      <c r="G187" s="49"/>
      <c r="H187" s="48"/>
      <c r="I187" s="48"/>
      <c r="J187" s="50"/>
      <c r="K187" s="49"/>
      <c r="L187" s="51"/>
      <c r="M187" s="49"/>
      <c r="N187" s="52"/>
      <c r="Q187" s="2"/>
    </row>
    <row r="188" spans="1:17" s="1" customFormat="1">
      <c r="A188" s="46"/>
      <c r="B188" s="47"/>
      <c r="C188" s="49"/>
      <c r="D188" s="49"/>
      <c r="E188" s="49"/>
      <c r="F188" s="49"/>
      <c r="G188" s="49"/>
      <c r="H188" s="48"/>
      <c r="I188" s="48"/>
      <c r="J188" s="50"/>
      <c r="K188" s="49"/>
      <c r="L188" s="51"/>
      <c r="M188" s="49"/>
      <c r="N188" s="52"/>
      <c r="Q188" s="2"/>
    </row>
    <row r="189" spans="1:17" s="1" customFormat="1">
      <c r="A189" s="46"/>
      <c r="B189" s="47"/>
      <c r="C189" s="49"/>
      <c r="D189" s="49"/>
      <c r="E189" s="49"/>
      <c r="F189" s="49"/>
      <c r="G189" s="49"/>
      <c r="H189" s="48"/>
      <c r="I189" s="48"/>
      <c r="J189" s="50"/>
      <c r="K189" s="49"/>
      <c r="L189" s="51"/>
      <c r="M189" s="49"/>
      <c r="N189" s="52"/>
      <c r="Q189" s="2"/>
    </row>
    <row r="190" spans="1:17" s="1" customFormat="1">
      <c r="A190" s="46"/>
      <c r="B190" s="47"/>
      <c r="C190" s="49"/>
      <c r="D190" s="49"/>
      <c r="E190" s="49"/>
      <c r="F190" s="49"/>
      <c r="G190" s="49"/>
      <c r="H190" s="48"/>
      <c r="I190" s="48"/>
      <c r="J190" s="50"/>
      <c r="K190" s="49"/>
      <c r="L190" s="51"/>
      <c r="M190" s="49"/>
      <c r="N190" s="52"/>
      <c r="Q190" s="2"/>
    </row>
    <row r="191" spans="1:17" s="1" customFormat="1">
      <c r="A191" s="46"/>
      <c r="B191" s="47"/>
      <c r="C191" s="49"/>
      <c r="D191" s="49"/>
      <c r="E191" s="49"/>
      <c r="F191" s="49"/>
      <c r="G191" s="49"/>
      <c r="H191" s="48"/>
      <c r="I191" s="48"/>
      <c r="J191" s="50"/>
      <c r="K191" s="49"/>
      <c r="L191" s="51"/>
      <c r="M191" s="49"/>
      <c r="N191" s="52"/>
      <c r="Q191" s="2"/>
    </row>
    <row r="192" spans="1:17" s="1" customFormat="1">
      <c r="A192" s="46"/>
      <c r="B192" s="47"/>
      <c r="C192" s="49"/>
      <c r="D192" s="49"/>
      <c r="E192" s="49"/>
      <c r="F192" s="49"/>
      <c r="G192" s="49"/>
      <c r="H192" s="48"/>
      <c r="I192" s="48"/>
      <c r="J192" s="50"/>
      <c r="K192" s="49"/>
      <c r="L192" s="51"/>
      <c r="M192" s="49"/>
      <c r="N192" s="52"/>
      <c r="Q192" s="2"/>
    </row>
    <row r="193" spans="1:17" s="1" customFormat="1">
      <c r="A193" s="46"/>
      <c r="B193" s="47"/>
      <c r="C193" s="49"/>
      <c r="D193" s="49"/>
      <c r="E193" s="49"/>
      <c r="F193" s="49"/>
      <c r="G193" s="49"/>
      <c r="H193" s="48"/>
      <c r="I193" s="48"/>
      <c r="J193" s="50"/>
      <c r="K193" s="49"/>
      <c r="L193" s="51"/>
      <c r="M193" s="49"/>
      <c r="N193" s="52"/>
      <c r="Q193" s="2"/>
    </row>
    <row r="194" spans="1:17" s="1" customFormat="1">
      <c r="A194" s="46"/>
      <c r="B194" s="47"/>
      <c r="C194" s="49"/>
      <c r="D194" s="49"/>
      <c r="E194" s="49"/>
      <c r="F194" s="49"/>
      <c r="G194" s="49"/>
      <c r="H194" s="48"/>
      <c r="I194" s="48"/>
      <c r="J194" s="50"/>
      <c r="K194" s="49"/>
      <c r="L194" s="51"/>
      <c r="M194" s="49"/>
      <c r="N194" s="52"/>
      <c r="Q194" s="2"/>
    </row>
    <row r="195" spans="1:17" s="1" customFormat="1">
      <c r="A195" s="46"/>
      <c r="B195" s="47"/>
      <c r="C195" s="49"/>
      <c r="D195" s="49"/>
      <c r="E195" s="49"/>
      <c r="F195" s="49"/>
      <c r="G195" s="49"/>
      <c r="H195" s="48"/>
      <c r="I195" s="48"/>
      <c r="J195" s="50"/>
      <c r="K195" s="49"/>
      <c r="L195" s="51"/>
      <c r="M195" s="49"/>
      <c r="N195" s="52"/>
      <c r="Q195" s="2"/>
    </row>
    <row r="196" spans="1:17" s="1" customFormat="1">
      <c r="A196" s="46"/>
      <c r="B196" s="47"/>
      <c r="C196" s="49"/>
      <c r="D196" s="49"/>
      <c r="E196" s="49"/>
      <c r="F196" s="49"/>
      <c r="G196" s="49"/>
      <c r="H196" s="48"/>
      <c r="I196" s="48"/>
      <c r="J196" s="50"/>
      <c r="K196" s="49"/>
      <c r="L196" s="51"/>
      <c r="M196" s="49"/>
      <c r="N196" s="52"/>
      <c r="Q196" s="2"/>
    </row>
    <row r="197" spans="1:17" s="1" customFormat="1">
      <c r="A197" s="46"/>
      <c r="B197" s="47"/>
      <c r="C197" s="49"/>
      <c r="D197" s="49"/>
      <c r="E197" s="49"/>
      <c r="F197" s="49"/>
      <c r="G197" s="49"/>
      <c r="H197" s="48"/>
      <c r="I197" s="48"/>
      <c r="J197" s="50"/>
      <c r="K197" s="49"/>
      <c r="L197" s="51"/>
      <c r="M197" s="49"/>
      <c r="N197" s="52"/>
      <c r="Q197" s="2"/>
    </row>
    <row r="198" spans="1:17" s="1" customFormat="1">
      <c r="A198" s="46"/>
      <c r="B198" s="47"/>
      <c r="C198" s="49"/>
      <c r="D198" s="49"/>
      <c r="E198" s="49"/>
      <c r="F198" s="49"/>
      <c r="G198" s="49"/>
      <c r="H198" s="48"/>
      <c r="I198" s="48"/>
      <c r="J198" s="50"/>
      <c r="K198" s="49"/>
      <c r="L198" s="51"/>
      <c r="M198" s="49"/>
      <c r="N198" s="52"/>
      <c r="Q198" s="2"/>
    </row>
    <row r="199" spans="1:17" s="1" customFormat="1">
      <c r="A199" s="46"/>
      <c r="B199" s="47"/>
      <c r="C199" s="49"/>
      <c r="D199" s="49"/>
      <c r="E199" s="49"/>
      <c r="F199" s="49"/>
      <c r="G199" s="49"/>
      <c r="H199" s="48"/>
      <c r="I199" s="48"/>
      <c r="J199" s="50"/>
      <c r="K199" s="49"/>
      <c r="L199" s="51"/>
      <c r="M199" s="49"/>
      <c r="N199" s="52"/>
      <c r="Q199" s="2"/>
    </row>
    <row r="200" spans="1:17" s="1" customFormat="1">
      <c r="A200" s="46"/>
      <c r="B200" s="47"/>
      <c r="C200" s="49"/>
      <c r="D200" s="49"/>
      <c r="E200" s="49"/>
      <c r="F200" s="49"/>
      <c r="G200" s="49"/>
      <c r="H200" s="48"/>
      <c r="I200" s="48"/>
      <c r="J200" s="50"/>
      <c r="K200" s="49"/>
      <c r="L200" s="51"/>
      <c r="M200" s="49"/>
      <c r="N200" s="52"/>
      <c r="Q200" s="2"/>
    </row>
    <row r="201" spans="1:17" s="1" customFormat="1">
      <c r="A201" s="46"/>
      <c r="B201" s="47"/>
      <c r="C201" s="49"/>
      <c r="D201" s="49"/>
      <c r="E201" s="49"/>
      <c r="F201" s="49"/>
      <c r="G201" s="49"/>
      <c r="H201" s="48"/>
      <c r="I201" s="48"/>
      <c r="J201" s="50"/>
      <c r="K201" s="49"/>
      <c r="L201" s="51"/>
      <c r="M201" s="49"/>
      <c r="N201" s="52"/>
      <c r="Q201" s="2"/>
    </row>
    <row r="202" spans="1:17" s="1" customFormat="1">
      <c r="A202" s="46"/>
      <c r="B202" s="47"/>
      <c r="C202" s="49"/>
      <c r="D202" s="49"/>
      <c r="E202" s="49"/>
      <c r="F202" s="49"/>
      <c r="G202" s="49"/>
      <c r="H202" s="48"/>
      <c r="I202" s="48"/>
      <c r="J202" s="50"/>
      <c r="K202" s="49"/>
      <c r="L202" s="51"/>
      <c r="M202" s="49"/>
      <c r="N202" s="52"/>
      <c r="Q202" s="2"/>
    </row>
    <row r="203" spans="1:17" s="1" customFormat="1">
      <c r="A203" s="46"/>
      <c r="B203" s="47"/>
      <c r="C203" s="49"/>
      <c r="D203" s="49"/>
      <c r="E203" s="49"/>
      <c r="F203" s="49"/>
      <c r="G203" s="49"/>
      <c r="H203" s="48"/>
      <c r="I203" s="48"/>
      <c r="J203" s="50"/>
      <c r="K203" s="49"/>
      <c r="L203" s="51"/>
      <c r="M203" s="49"/>
      <c r="N203" s="52"/>
      <c r="Q203" s="2"/>
    </row>
    <row r="204" spans="1:17" s="1" customFormat="1">
      <c r="A204" s="46"/>
      <c r="B204" s="47"/>
      <c r="C204" s="49"/>
      <c r="D204" s="49"/>
      <c r="E204" s="49"/>
      <c r="F204" s="49"/>
      <c r="G204" s="49"/>
      <c r="H204" s="48"/>
      <c r="I204" s="48"/>
      <c r="J204" s="50"/>
      <c r="K204" s="49"/>
      <c r="L204" s="51"/>
      <c r="M204" s="49"/>
      <c r="N204" s="52"/>
      <c r="Q204" s="2"/>
    </row>
    <row r="205" spans="1:17" s="1" customFormat="1">
      <c r="A205" s="46"/>
      <c r="B205" s="47"/>
      <c r="C205" s="49"/>
      <c r="D205" s="49"/>
      <c r="E205" s="49"/>
      <c r="F205" s="49"/>
      <c r="G205" s="49"/>
      <c r="H205" s="48"/>
      <c r="I205" s="48"/>
      <c r="J205" s="50"/>
      <c r="K205" s="49"/>
      <c r="L205" s="51"/>
      <c r="M205" s="49"/>
      <c r="N205" s="52"/>
      <c r="Q205" s="2"/>
    </row>
    <row r="206" spans="1:17" s="1" customFormat="1">
      <c r="A206" s="46"/>
      <c r="B206" s="47"/>
      <c r="C206" s="49"/>
      <c r="D206" s="49"/>
      <c r="E206" s="49"/>
      <c r="F206" s="49"/>
      <c r="G206" s="49"/>
      <c r="H206" s="48"/>
      <c r="I206" s="48"/>
      <c r="J206" s="50"/>
      <c r="K206" s="49"/>
      <c r="L206" s="51"/>
      <c r="M206" s="49"/>
      <c r="N206" s="52"/>
      <c r="Q206" s="2"/>
    </row>
    <row r="207" spans="1:17" s="1" customFormat="1">
      <c r="A207" s="46"/>
      <c r="B207" s="47"/>
      <c r="C207" s="49"/>
      <c r="D207" s="49"/>
      <c r="E207" s="49"/>
      <c r="F207" s="49"/>
      <c r="G207" s="49"/>
      <c r="H207" s="48"/>
      <c r="I207" s="48"/>
      <c r="J207" s="50"/>
      <c r="K207" s="49"/>
      <c r="L207" s="51"/>
      <c r="M207" s="49"/>
      <c r="N207" s="52"/>
      <c r="Q207" s="2"/>
    </row>
    <row r="208" spans="1:17" s="1" customFormat="1">
      <c r="A208" s="46"/>
      <c r="B208" s="47"/>
      <c r="C208" s="49"/>
      <c r="D208" s="49"/>
      <c r="E208" s="49"/>
      <c r="F208" s="49"/>
      <c r="G208" s="49"/>
      <c r="H208" s="48"/>
      <c r="I208" s="48"/>
      <c r="J208" s="50"/>
      <c r="K208" s="49"/>
      <c r="L208" s="51"/>
      <c r="M208" s="49"/>
      <c r="N208" s="52"/>
      <c r="Q208" s="2"/>
    </row>
    <row r="209" spans="1:17" s="1" customFormat="1">
      <c r="A209" s="46"/>
      <c r="B209" s="47"/>
      <c r="C209" s="49"/>
      <c r="D209" s="49"/>
      <c r="E209" s="49"/>
      <c r="F209" s="49"/>
      <c r="G209" s="49"/>
      <c r="H209" s="48"/>
      <c r="I209" s="48"/>
      <c r="J209" s="50"/>
      <c r="K209" s="49"/>
      <c r="L209" s="51"/>
      <c r="M209" s="49"/>
      <c r="N209" s="52"/>
      <c r="Q209" s="2"/>
    </row>
    <row r="210" spans="1:17" s="1" customFormat="1">
      <c r="A210" s="46"/>
      <c r="B210" s="47"/>
      <c r="C210" s="49"/>
      <c r="D210" s="49"/>
      <c r="E210" s="49"/>
      <c r="F210" s="49"/>
      <c r="G210" s="49"/>
      <c r="H210" s="48"/>
      <c r="I210" s="48"/>
      <c r="J210" s="50"/>
      <c r="K210" s="49"/>
      <c r="L210" s="51"/>
      <c r="M210" s="49"/>
      <c r="N210" s="52"/>
      <c r="Q210" s="2"/>
    </row>
    <row r="211" spans="1:17" s="1" customFormat="1">
      <c r="A211" s="46"/>
      <c r="B211" s="47"/>
      <c r="C211" s="49"/>
      <c r="D211" s="49"/>
      <c r="E211" s="49"/>
      <c r="F211" s="49"/>
      <c r="G211" s="49"/>
      <c r="H211" s="48"/>
      <c r="I211" s="48"/>
      <c r="J211" s="50"/>
      <c r="K211" s="49"/>
      <c r="L211" s="51"/>
      <c r="M211" s="49"/>
      <c r="N211" s="52"/>
      <c r="Q211" s="2"/>
    </row>
    <row r="212" spans="1:17" s="1" customFormat="1">
      <c r="A212" s="46"/>
      <c r="B212" s="47"/>
      <c r="C212" s="49"/>
      <c r="D212" s="49"/>
      <c r="E212" s="49"/>
      <c r="F212" s="49"/>
      <c r="G212" s="49"/>
      <c r="H212" s="48"/>
      <c r="I212" s="48"/>
      <c r="J212" s="50"/>
      <c r="K212" s="49"/>
      <c r="L212" s="51"/>
      <c r="M212" s="49"/>
      <c r="N212" s="52"/>
      <c r="Q212" s="2"/>
    </row>
    <row r="213" spans="1:17" s="1" customFormat="1">
      <c r="A213" s="46"/>
      <c r="B213" s="47"/>
      <c r="C213" s="49"/>
      <c r="D213" s="49"/>
      <c r="E213" s="49"/>
      <c r="F213" s="49"/>
      <c r="G213" s="49"/>
      <c r="H213" s="48"/>
      <c r="I213" s="48"/>
      <c r="J213" s="50"/>
      <c r="K213" s="49"/>
      <c r="L213" s="51"/>
      <c r="M213" s="49"/>
      <c r="N213" s="52"/>
      <c r="Q213" s="2"/>
    </row>
    <row r="214" spans="1:17" s="1" customFormat="1">
      <c r="A214" s="46"/>
      <c r="B214" s="47"/>
      <c r="C214" s="49"/>
      <c r="D214" s="49"/>
      <c r="E214" s="49"/>
      <c r="F214" s="49"/>
      <c r="G214" s="49"/>
      <c r="H214" s="48"/>
      <c r="I214" s="48"/>
      <c r="J214" s="50"/>
      <c r="K214" s="49"/>
      <c r="L214" s="51"/>
      <c r="M214" s="49"/>
      <c r="N214" s="52"/>
      <c r="Q214" s="2"/>
    </row>
    <row r="215" spans="1:17" s="1" customFormat="1">
      <c r="A215" s="46"/>
      <c r="B215" s="47"/>
      <c r="C215" s="49"/>
      <c r="D215" s="49"/>
      <c r="E215" s="49"/>
      <c r="F215" s="49"/>
      <c r="G215" s="49"/>
      <c r="H215" s="48"/>
      <c r="I215" s="48"/>
      <c r="J215" s="50"/>
      <c r="K215" s="49"/>
      <c r="L215" s="51"/>
      <c r="M215" s="49"/>
      <c r="N215" s="52"/>
      <c r="Q215" s="2"/>
    </row>
    <row r="216" spans="1:17" s="1" customFormat="1">
      <c r="A216" s="46"/>
      <c r="B216" s="47"/>
      <c r="C216" s="49"/>
      <c r="D216" s="49"/>
      <c r="E216" s="49"/>
      <c r="F216" s="49"/>
      <c r="G216" s="49"/>
      <c r="H216" s="48"/>
      <c r="I216" s="48"/>
      <c r="J216" s="50"/>
      <c r="K216" s="49"/>
      <c r="L216" s="51"/>
      <c r="M216" s="49"/>
      <c r="N216" s="52"/>
      <c r="Q216" s="2"/>
    </row>
    <row r="217" spans="1:17" s="1" customFormat="1">
      <c r="A217" s="46"/>
      <c r="B217" s="47"/>
      <c r="C217" s="49"/>
      <c r="D217" s="49"/>
      <c r="E217" s="49"/>
      <c r="F217" s="49"/>
      <c r="G217" s="49"/>
      <c r="H217" s="48"/>
      <c r="I217" s="48"/>
      <c r="J217" s="50"/>
      <c r="K217" s="49"/>
      <c r="L217" s="51"/>
      <c r="M217" s="49"/>
      <c r="N217" s="52"/>
      <c r="Q217" s="2"/>
    </row>
    <row r="218" spans="1:17" s="1" customFormat="1">
      <c r="A218" s="46"/>
      <c r="B218" s="47"/>
      <c r="C218" s="49"/>
      <c r="D218" s="49"/>
      <c r="E218" s="49"/>
      <c r="F218" s="49"/>
      <c r="G218" s="49"/>
      <c r="H218" s="48"/>
      <c r="I218" s="48"/>
      <c r="J218" s="50"/>
      <c r="K218" s="49"/>
      <c r="L218" s="51"/>
      <c r="M218" s="49"/>
      <c r="N218" s="52"/>
      <c r="Q218" s="2"/>
    </row>
    <row r="219" spans="1:17" s="1" customFormat="1">
      <c r="A219" s="46"/>
      <c r="B219" s="47"/>
      <c r="C219" s="49"/>
      <c r="D219" s="49"/>
      <c r="E219" s="49"/>
      <c r="F219" s="49"/>
      <c r="G219" s="49"/>
      <c r="H219" s="48"/>
      <c r="I219" s="48"/>
      <c r="J219" s="50"/>
      <c r="K219" s="49"/>
      <c r="L219" s="51"/>
      <c r="M219" s="49"/>
      <c r="N219" s="52"/>
      <c r="Q219" s="2"/>
    </row>
    <row r="220" spans="1:17" s="1" customFormat="1">
      <c r="A220" s="46"/>
      <c r="B220" s="47"/>
      <c r="C220" s="49"/>
      <c r="D220" s="49"/>
      <c r="E220" s="49"/>
      <c r="F220" s="49"/>
      <c r="G220" s="49"/>
      <c r="H220" s="48"/>
      <c r="I220" s="48"/>
      <c r="J220" s="50"/>
      <c r="K220" s="49"/>
      <c r="L220" s="51"/>
      <c r="M220" s="49"/>
      <c r="N220" s="52"/>
      <c r="Q220" s="2"/>
    </row>
    <row r="221" spans="1:17" s="1" customFormat="1">
      <c r="A221" s="46"/>
      <c r="B221" s="47"/>
      <c r="C221" s="49"/>
      <c r="D221" s="49"/>
      <c r="E221" s="49"/>
      <c r="F221" s="49"/>
      <c r="G221" s="49"/>
      <c r="H221" s="48"/>
      <c r="I221" s="48"/>
      <c r="J221" s="50"/>
      <c r="K221" s="49"/>
      <c r="L221" s="51"/>
      <c r="M221" s="49"/>
      <c r="N221" s="52"/>
      <c r="Q221" s="2"/>
    </row>
    <row r="222" spans="1:17" s="1" customFormat="1">
      <c r="A222" s="46"/>
      <c r="B222" s="47"/>
      <c r="C222" s="49"/>
      <c r="D222" s="49"/>
      <c r="E222" s="49"/>
      <c r="F222" s="49"/>
      <c r="G222" s="49"/>
      <c r="H222" s="48"/>
      <c r="I222" s="48"/>
      <c r="J222" s="50"/>
      <c r="K222" s="49"/>
      <c r="L222" s="51"/>
      <c r="M222" s="49"/>
      <c r="N222" s="52"/>
      <c r="Q222" s="2"/>
    </row>
    <row r="223" spans="1:17" s="1" customFormat="1">
      <c r="A223" s="46"/>
      <c r="B223" s="47"/>
      <c r="C223" s="49"/>
      <c r="D223" s="49"/>
      <c r="E223" s="49"/>
      <c r="F223" s="49"/>
      <c r="G223" s="49"/>
      <c r="H223" s="48"/>
      <c r="I223" s="48"/>
      <c r="J223" s="50"/>
      <c r="K223" s="49"/>
      <c r="L223" s="51"/>
      <c r="M223" s="49"/>
      <c r="N223" s="52"/>
      <c r="Q223" s="2"/>
    </row>
    <row r="224" spans="1:17" s="1" customFormat="1">
      <c r="A224" s="46"/>
      <c r="B224" s="47"/>
      <c r="C224" s="49"/>
      <c r="D224" s="49"/>
      <c r="E224" s="49"/>
      <c r="F224" s="49"/>
      <c r="G224" s="49"/>
      <c r="H224" s="48"/>
      <c r="I224" s="48"/>
      <c r="J224" s="50"/>
      <c r="K224" s="49"/>
      <c r="L224" s="51"/>
      <c r="M224" s="49"/>
      <c r="N224" s="52"/>
      <c r="Q224" s="2"/>
    </row>
    <row r="225" spans="1:17" s="1" customFormat="1">
      <c r="A225" s="46"/>
      <c r="B225" s="47"/>
      <c r="C225" s="49"/>
      <c r="D225" s="49"/>
      <c r="E225" s="49"/>
      <c r="F225" s="49"/>
      <c r="G225" s="49"/>
      <c r="H225" s="48"/>
      <c r="I225" s="48"/>
      <c r="J225" s="50"/>
      <c r="K225" s="49"/>
      <c r="L225" s="51"/>
      <c r="M225" s="49"/>
      <c r="N225" s="52"/>
      <c r="Q225" s="2"/>
    </row>
    <row r="226" spans="1:17" s="1" customFormat="1">
      <c r="A226" s="46"/>
      <c r="B226" s="47"/>
      <c r="C226" s="49"/>
      <c r="D226" s="49"/>
      <c r="E226" s="49"/>
      <c r="F226" s="49"/>
      <c r="G226" s="49"/>
      <c r="H226" s="48"/>
      <c r="I226" s="48"/>
      <c r="J226" s="50"/>
      <c r="K226" s="49"/>
      <c r="L226" s="51"/>
      <c r="M226" s="49"/>
      <c r="N226" s="52"/>
      <c r="Q226" s="2"/>
    </row>
    <row r="227" spans="1:17" s="1" customFormat="1">
      <c r="A227" s="46"/>
      <c r="B227" s="47"/>
      <c r="C227" s="49"/>
      <c r="D227" s="49"/>
      <c r="E227" s="49"/>
      <c r="F227" s="49"/>
      <c r="G227" s="49"/>
      <c r="H227" s="48"/>
      <c r="I227" s="48"/>
      <c r="J227" s="50"/>
      <c r="K227" s="49"/>
      <c r="L227" s="51"/>
      <c r="M227" s="49"/>
      <c r="N227" s="52"/>
      <c r="Q227" s="2"/>
    </row>
    <row r="228" spans="1:17" s="1" customFormat="1">
      <c r="A228" s="46"/>
      <c r="B228" s="47"/>
      <c r="C228" s="49"/>
      <c r="D228" s="49"/>
      <c r="E228" s="49"/>
      <c r="F228" s="49"/>
      <c r="G228" s="49"/>
      <c r="H228" s="48"/>
      <c r="I228" s="48"/>
      <c r="J228" s="50"/>
      <c r="K228" s="49"/>
      <c r="L228" s="51"/>
      <c r="M228" s="49"/>
      <c r="N228" s="52"/>
      <c r="Q228" s="2"/>
    </row>
    <row r="229" spans="1:17" s="1" customFormat="1">
      <c r="A229" s="46"/>
      <c r="B229" s="47"/>
      <c r="C229" s="49"/>
      <c r="D229" s="49"/>
      <c r="E229" s="49"/>
      <c r="F229" s="49"/>
      <c r="G229" s="49"/>
      <c r="H229" s="48"/>
      <c r="I229" s="48"/>
      <c r="J229" s="50"/>
      <c r="K229" s="49"/>
      <c r="L229" s="51"/>
      <c r="M229" s="49"/>
      <c r="N229" s="52"/>
      <c r="Q229" s="2"/>
    </row>
    <row r="230" spans="1:17" s="1" customFormat="1">
      <c r="A230" s="46"/>
      <c r="B230" s="47"/>
      <c r="C230" s="49"/>
      <c r="D230" s="49"/>
      <c r="E230" s="49"/>
      <c r="F230" s="49"/>
      <c r="G230" s="49"/>
      <c r="H230" s="48"/>
      <c r="I230" s="48"/>
      <c r="J230" s="50"/>
      <c r="K230" s="49"/>
      <c r="L230" s="51"/>
      <c r="M230" s="49"/>
      <c r="N230" s="52"/>
      <c r="Q230" s="2"/>
    </row>
    <row r="231" spans="1:17" s="1" customFormat="1">
      <c r="A231" s="46"/>
      <c r="B231" s="47"/>
      <c r="C231" s="49"/>
      <c r="D231" s="49"/>
      <c r="E231" s="49"/>
      <c r="F231" s="49"/>
      <c r="G231" s="49"/>
      <c r="H231" s="48"/>
      <c r="I231" s="48"/>
      <c r="J231" s="50"/>
      <c r="K231" s="49"/>
      <c r="L231" s="51"/>
      <c r="M231" s="49"/>
      <c r="N231" s="52"/>
      <c r="Q231" s="2"/>
    </row>
    <row r="232" spans="1:17" s="1" customFormat="1">
      <c r="A232" s="46"/>
      <c r="B232" s="47"/>
      <c r="C232" s="49"/>
      <c r="D232" s="49"/>
      <c r="E232" s="49"/>
      <c r="F232" s="49"/>
      <c r="G232" s="49"/>
      <c r="H232" s="48"/>
      <c r="I232" s="48"/>
      <c r="J232" s="50"/>
      <c r="K232" s="49"/>
      <c r="L232" s="51"/>
      <c r="M232" s="49"/>
      <c r="N232" s="52"/>
      <c r="Q232" s="2"/>
    </row>
    <row r="233" spans="1:17" s="1" customFormat="1">
      <c r="A233" s="46"/>
      <c r="B233" s="47"/>
      <c r="C233" s="49"/>
      <c r="D233" s="49"/>
      <c r="E233" s="49"/>
      <c r="F233" s="49"/>
      <c r="G233" s="49"/>
      <c r="H233" s="48"/>
      <c r="I233" s="48"/>
      <c r="J233" s="50"/>
      <c r="K233" s="49"/>
      <c r="L233" s="51"/>
      <c r="M233" s="49"/>
      <c r="N233" s="52"/>
      <c r="Q233" s="2"/>
    </row>
    <row r="234" spans="1:17" s="1" customFormat="1">
      <c r="A234" s="46"/>
      <c r="B234" s="47"/>
      <c r="C234" s="49"/>
      <c r="D234" s="49"/>
      <c r="E234" s="49"/>
      <c r="F234" s="49"/>
      <c r="G234" s="49"/>
      <c r="H234" s="48"/>
      <c r="I234" s="48"/>
      <c r="J234" s="50"/>
      <c r="K234" s="49"/>
      <c r="L234" s="51"/>
      <c r="M234" s="49"/>
      <c r="N234" s="52"/>
      <c r="Q234" s="2"/>
    </row>
    <row r="235" spans="1:17" s="1" customFormat="1">
      <c r="A235" s="46"/>
      <c r="B235" s="47"/>
      <c r="C235" s="49"/>
      <c r="D235" s="49"/>
      <c r="E235" s="49"/>
      <c r="F235" s="49"/>
      <c r="G235" s="49"/>
      <c r="H235" s="48"/>
      <c r="I235" s="48"/>
      <c r="J235" s="50"/>
      <c r="K235" s="49"/>
      <c r="L235" s="51"/>
      <c r="M235" s="49"/>
      <c r="N235" s="52"/>
      <c r="Q235" s="2"/>
    </row>
    <row r="236" spans="1:17" s="1" customFormat="1">
      <c r="A236" s="46"/>
      <c r="B236" s="47"/>
      <c r="C236" s="49"/>
      <c r="D236" s="49"/>
      <c r="E236" s="49"/>
      <c r="F236" s="49"/>
      <c r="G236" s="49"/>
      <c r="H236" s="48"/>
      <c r="I236" s="48"/>
      <c r="J236" s="50"/>
      <c r="K236" s="49"/>
      <c r="L236" s="51"/>
      <c r="M236" s="49"/>
      <c r="N236" s="52"/>
      <c r="Q236" s="2"/>
    </row>
    <row r="237" spans="1:17" s="1" customFormat="1">
      <c r="A237" s="46"/>
      <c r="B237" s="47"/>
      <c r="C237" s="49"/>
      <c r="D237" s="49"/>
      <c r="E237" s="49"/>
      <c r="F237" s="49"/>
      <c r="G237" s="49"/>
      <c r="H237" s="48"/>
      <c r="I237" s="48"/>
      <c r="J237" s="50"/>
      <c r="K237" s="49"/>
      <c r="L237" s="51"/>
      <c r="M237" s="49"/>
      <c r="N237" s="52"/>
      <c r="Q237" s="2"/>
    </row>
    <row r="238" spans="1:17" s="1" customFormat="1">
      <c r="A238" s="46"/>
      <c r="B238" s="47"/>
      <c r="C238" s="49"/>
      <c r="D238" s="49"/>
      <c r="E238" s="49"/>
      <c r="F238" s="49"/>
      <c r="G238" s="49"/>
      <c r="H238" s="48"/>
      <c r="I238" s="48"/>
      <c r="J238" s="50"/>
      <c r="K238" s="49"/>
      <c r="L238" s="51"/>
      <c r="M238" s="49"/>
      <c r="N238" s="52"/>
      <c r="Q238" s="2"/>
    </row>
    <row r="239" spans="1:17" s="1" customFormat="1">
      <c r="A239" s="46"/>
      <c r="B239" s="47"/>
      <c r="C239" s="49"/>
      <c r="D239" s="49"/>
      <c r="E239" s="49"/>
      <c r="F239" s="49"/>
      <c r="G239" s="49"/>
      <c r="H239" s="48"/>
      <c r="I239" s="48"/>
      <c r="J239" s="50"/>
      <c r="K239" s="49"/>
      <c r="L239" s="51"/>
      <c r="M239" s="49"/>
      <c r="N239" s="52"/>
      <c r="Q239" s="2"/>
    </row>
    <row r="240" spans="1:17" s="1" customFormat="1">
      <c r="A240" s="46"/>
      <c r="B240" s="47"/>
      <c r="C240" s="49"/>
      <c r="D240" s="49"/>
      <c r="E240" s="49"/>
      <c r="F240" s="49"/>
      <c r="G240" s="49"/>
      <c r="H240" s="48"/>
      <c r="I240" s="48"/>
      <c r="J240" s="50"/>
      <c r="K240" s="49"/>
      <c r="L240" s="51"/>
      <c r="M240" s="49"/>
      <c r="N240" s="52"/>
      <c r="Q240" s="2"/>
    </row>
    <row r="241" spans="1:17" s="1" customFormat="1">
      <c r="A241" s="46"/>
      <c r="B241" s="47"/>
      <c r="C241" s="49"/>
      <c r="D241" s="49"/>
      <c r="E241" s="49"/>
      <c r="F241" s="49"/>
      <c r="G241" s="49"/>
      <c r="H241" s="48"/>
      <c r="I241" s="48"/>
      <c r="J241" s="50"/>
      <c r="K241" s="49"/>
      <c r="L241" s="51"/>
      <c r="M241" s="49"/>
      <c r="N241" s="52"/>
      <c r="Q241" s="2"/>
    </row>
    <row r="242" spans="1:17" s="1" customFormat="1">
      <c r="A242" s="46"/>
      <c r="B242" s="47"/>
      <c r="C242" s="49"/>
      <c r="D242" s="49"/>
      <c r="E242" s="49"/>
      <c r="F242" s="49"/>
      <c r="G242" s="49"/>
      <c r="H242" s="48"/>
      <c r="I242" s="48"/>
      <c r="J242" s="50"/>
      <c r="K242" s="49"/>
      <c r="L242" s="51"/>
      <c r="M242" s="49"/>
      <c r="N242" s="52"/>
      <c r="Q242" s="2"/>
    </row>
    <row r="243" spans="1:17" s="1" customFormat="1">
      <c r="A243" s="46"/>
      <c r="B243" s="47"/>
      <c r="C243" s="49"/>
      <c r="D243" s="49"/>
      <c r="E243" s="49"/>
      <c r="F243" s="49"/>
      <c r="G243" s="49"/>
      <c r="H243" s="48"/>
      <c r="I243" s="48"/>
      <c r="J243" s="50"/>
      <c r="K243" s="49"/>
      <c r="L243" s="51"/>
      <c r="M243" s="49"/>
      <c r="N243" s="52"/>
      <c r="Q243" s="2"/>
    </row>
    <row r="244" spans="1:17" s="1" customFormat="1">
      <c r="A244" s="46"/>
      <c r="B244" s="47"/>
      <c r="C244" s="49"/>
      <c r="D244" s="49"/>
      <c r="E244" s="49"/>
      <c r="F244" s="49"/>
      <c r="G244" s="49"/>
      <c r="H244" s="48"/>
      <c r="I244" s="48"/>
      <c r="J244" s="50"/>
      <c r="K244" s="49"/>
      <c r="L244" s="51"/>
      <c r="M244" s="49"/>
      <c r="N244" s="52"/>
      <c r="Q244" s="2"/>
    </row>
    <row r="245" spans="1:17" s="1" customFormat="1">
      <c r="A245" s="46"/>
      <c r="B245" s="47"/>
      <c r="C245" s="49"/>
      <c r="D245" s="49"/>
      <c r="E245" s="49"/>
      <c r="F245" s="49"/>
      <c r="G245" s="49"/>
      <c r="H245" s="48"/>
      <c r="I245" s="48"/>
      <c r="J245" s="50"/>
      <c r="K245" s="49"/>
      <c r="L245" s="51"/>
      <c r="M245" s="49"/>
      <c r="N245" s="52"/>
      <c r="Q245" s="2"/>
    </row>
    <row r="246" spans="1:17" s="1" customFormat="1">
      <c r="A246" s="46"/>
      <c r="B246" s="47"/>
      <c r="C246" s="49"/>
      <c r="D246" s="49"/>
      <c r="E246" s="49"/>
      <c r="F246" s="49"/>
      <c r="G246" s="49"/>
      <c r="H246" s="48"/>
      <c r="I246" s="48"/>
      <c r="J246" s="50"/>
      <c r="K246" s="49"/>
      <c r="L246" s="51"/>
      <c r="M246" s="49"/>
      <c r="N246" s="52"/>
      <c r="Q246" s="2"/>
    </row>
    <row r="247" spans="1:17" s="1" customFormat="1">
      <c r="A247" s="46"/>
      <c r="B247" s="47"/>
      <c r="C247" s="49"/>
      <c r="D247" s="49"/>
      <c r="E247" s="49"/>
      <c r="F247" s="49"/>
      <c r="G247" s="49"/>
      <c r="H247" s="48"/>
      <c r="I247" s="48"/>
      <c r="J247" s="50"/>
      <c r="K247" s="49"/>
      <c r="L247" s="51"/>
      <c r="M247" s="49"/>
      <c r="N247" s="52"/>
      <c r="Q247" s="2"/>
    </row>
    <row r="248" spans="1:17" s="1" customFormat="1">
      <c r="A248" s="46"/>
      <c r="B248" s="47"/>
      <c r="C248" s="49"/>
      <c r="D248" s="49"/>
      <c r="E248" s="49"/>
      <c r="F248" s="49"/>
      <c r="G248" s="49"/>
      <c r="H248" s="48"/>
      <c r="I248" s="48"/>
      <c r="J248" s="50"/>
      <c r="K248" s="49"/>
      <c r="L248" s="51"/>
      <c r="M248" s="49"/>
      <c r="N248" s="52"/>
      <c r="Q248" s="2"/>
    </row>
    <row r="249" spans="1:17" s="1" customFormat="1">
      <c r="A249" s="46"/>
      <c r="B249" s="47"/>
      <c r="C249" s="49"/>
      <c r="D249" s="49"/>
      <c r="E249" s="49"/>
      <c r="F249" s="49"/>
      <c r="G249" s="49"/>
      <c r="H249" s="48"/>
      <c r="I249" s="48"/>
      <c r="J249" s="50"/>
      <c r="K249" s="49"/>
      <c r="L249" s="51"/>
      <c r="M249" s="49"/>
      <c r="N249" s="52"/>
      <c r="Q249" s="2"/>
    </row>
    <row r="250" spans="1:17" s="1" customFormat="1">
      <c r="A250" s="46"/>
      <c r="B250" s="47"/>
      <c r="C250" s="49"/>
      <c r="D250" s="49"/>
      <c r="E250" s="49"/>
      <c r="F250" s="49"/>
      <c r="G250" s="49"/>
      <c r="H250" s="48"/>
      <c r="I250" s="48"/>
      <c r="J250" s="50"/>
      <c r="K250" s="49"/>
      <c r="L250" s="51"/>
      <c r="M250" s="49"/>
      <c r="N250" s="52"/>
      <c r="Q250" s="2"/>
    </row>
    <row r="251" spans="1:17" s="1" customFormat="1">
      <c r="A251" s="46"/>
      <c r="B251" s="47"/>
      <c r="C251" s="49"/>
      <c r="D251" s="49"/>
      <c r="E251" s="49"/>
      <c r="F251" s="49"/>
      <c r="G251" s="49"/>
      <c r="H251" s="48"/>
      <c r="I251" s="48"/>
      <c r="J251" s="50"/>
      <c r="K251" s="49"/>
      <c r="L251" s="51"/>
      <c r="M251" s="49"/>
      <c r="N251" s="52"/>
      <c r="Q251" s="2"/>
    </row>
    <row r="252" spans="1:17" s="1" customFormat="1">
      <c r="A252" s="46"/>
      <c r="B252" s="47"/>
      <c r="C252" s="49"/>
      <c r="D252" s="49"/>
      <c r="E252" s="49"/>
      <c r="F252" s="49"/>
      <c r="G252" s="49"/>
      <c r="H252" s="48"/>
      <c r="I252" s="48"/>
      <c r="J252" s="50"/>
      <c r="K252" s="49"/>
      <c r="L252" s="51"/>
      <c r="M252" s="49"/>
      <c r="N252" s="52"/>
      <c r="Q252" s="2"/>
    </row>
    <row r="253" spans="1:17" s="1" customFormat="1">
      <c r="A253" s="46"/>
      <c r="B253" s="47"/>
      <c r="C253" s="49"/>
      <c r="D253" s="49"/>
      <c r="E253" s="49"/>
      <c r="F253" s="49"/>
      <c r="G253" s="49"/>
      <c r="H253" s="48"/>
      <c r="I253" s="48"/>
      <c r="J253" s="50"/>
      <c r="K253" s="49"/>
      <c r="L253" s="51"/>
      <c r="M253" s="49"/>
      <c r="N253" s="52"/>
      <c r="Q253" s="2"/>
    </row>
    <row r="254" spans="1:17" s="1" customFormat="1">
      <c r="A254" s="46"/>
      <c r="B254" s="47"/>
      <c r="C254" s="49"/>
      <c r="D254" s="49"/>
      <c r="E254" s="49"/>
      <c r="F254" s="49"/>
      <c r="G254" s="49"/>
      <c r="H254" s="48"/>
      <c r="I254" s="48"/>
      <c r="J254" s="50"/>
      <c r="K254" s="49"/>
      <c r="L254" s="51"/>
      <c r="M254" s="49"/>
      <c r="N254" s="52"/>
      <c r="Q254" s="2"/>
    </row>
    <row r="255" spans="1:17" s="1" customFormat="1">
      <c r="A255" s="46"/>
      <c r="B255" s="47"/>
      <c r="C255" s="49"/>
      <c r="D255" s="49"/>
      <c r="E255" s="49"/>
      <c r="F255" s="49"/>
      <c r="G255" s="49"/>
      <c r="H255" s="48"/>
      <c r="I255" s="48"/>
      <c r="J255" s="50"/>
      <c r="K255" s="49"/>
      <c r="L255" s="51"/>
      <c r="M255" s="49"/>
      <c r="N255" s="52"/>
      <c r="Q255" s="2"/>
    </row>
    <row r="256" spans="1:17" s="1" customFormat="1">
      <c r="A256" s="46"/>
      <c r="B256" s="47"/>
      <c r="C256" s="49"/>
      <c r="D256" s="49"/>
      <c r="E256" s="49"/>
      <c r="F256" s="49"/>
      <c r="G256" s="49"/>
      <c r="H256" s="48"/>
      <c r="I256" s="48"/>
      <c r="J256" s="50"/>
      <c r="K256" s="49"/>
      <c r="L256" s="51"/>
      <c r="M256" s="49"/>
      <c r="N256" s="52"/>
      <c r="Q256" s="2"/>
    </row>
    <row r="257" spans="1:17" s="1" customFormat="1">
      <c r="A257" s="46"/>
      <c r="B257" s="47"/>
      <c r="C257" s="49"/>
      <c r="D257" s="49"/>
      <c r="E257" s="49"/>
      <c r="F257" s="49"/>
      <c r="G257" s="49"/>
      <c r="H257" s="48"/>
      <c r="I257" s="48"/>
      <c r="J257" s="50"/>
      <c r="K257" s="49"/>
      <c r="L257" s="51"/>
      <c r="M257" s="49"/>
      <c r="N257" s="52"/>
      <c r="Q257" s="2"/>
    </row>
    <row r="258" spans="1:17" s="1" customFormat="1">
      <c r="A258" s="46"/>
      <c r="B258" s="47"/>
      <c r="C258" s="49"/>
      <c r="D258" s="49"/>
      <c r="E258" s="49"/>
      <c r="F258" s="49"/>
      <c r="G258" s="49"/>
      <c r="H258" s="48"/>
      <c r="I258" s="48"/>
      <c r="J258" s="50"/>
      <c r="K258" s="49"/>
      <c r="L258" s="51"/>
      <c r="M258" s="49"/>
      <c r="N258" s="52"/>
      <c r="Q258" s="2"/>
    </row>
    <row r="259" spans="1:17" s="1" customFormat="1">
      <c r="A259" s="46"/>
      <c r="B259" s="47"/>
      <c r="C259" s="49"/>
      <c r="D259" s="49"/>
      <c r="E259" s="49"/>
      <c r="F259" s="49"/>
      <c r="G259" s="49"/>
      <c r="H259" s="48"/>
      <c r="I259" s="48"/>
      <c r="J259" s="50"/>
      <c r="K259" s="49"/>
      <c r="L259" s="51"/>
      <c r="M259" s="49"/>
      <c r="N259" s="52"/>
      <c r="Q259" s="2"/>
    </row>
    <row r="260" spans="1:17" s="1" customFormat="1">
      <c r="A260" s="46"/>
      <c r="B260" s="47"/>
      <c r="C260" s="49"/>
      <c r="D260" s="49"/>
      <c r="E260" s="49"/>
      <c r="F260" s="49"/>
      <c r="G260" s="49"/>
      <c r="H260" s="48"/>
      <c r="I260" s="48"/>
      <c r="J260" s="50"/>
      <c r="K260" s="49"/>
      <c r="L260" s="51"/>
      <c r="M260" s="49"/>
      <c r="N260" s="52"/>
      <c r="Q260" s="2"/>
    </row>
    <row r="261" spans="1:17" s="1" customFormat="1">
      <c r="A261" s="46"/>
      <c r="B261" s="47"/>
      <c r="C261" s="49"/>
      <c r="D261" s="49"/>
      <c r="E261" s="49"/>
      <c r="F261" s="49"/>
      <c r="G261" s="49"/>
      <c r="H261" s="48"/>
      <c r="I261" s="48"/>
      <c r="J261" s="50"/>
      <c r="K261" s="49"/>
      <c r="L261" s="51"/>
      <c r="M261" s="49"/>
      <c r="N261" s="52"/>
      <c r="Q261" s="2"/>
    </row>
    <row r="262" spans="1:17" s="1" customFormat="1">
      <c r="A262" s="46"/>
      <c r="B262" s="47"/>
      <c r="C262" s="49"/>
      <c r="D262" s="49"/>
      <c r="E262" s="49"/>
      <c r="F262" s="49"/>
      <c r="G262" s="49"/>
      <c r="H262" s="48"/>
      <c r="I262" s="48"/>
      <c r="J262" s="50"/>
      <c r="K262" s="49"/>
      <c r="L262" s="51"/>
      <c r="M262" s="49"/>
      <c r="N262" s="52"/>
      <c r="Q262" s="2"/>
    </row>
    <row r="263" spans="1:17" s="1" customFormat="1">
      <c r="A263" s="46"/>
      <c r="B263" s="47"/>
      <c r="C263" s="49"/>
      <c r="D263" s="49"/>
      <c r="E263" s="49"/>
      <c r="F263" s="49"/>
      <c r="G263" s="49"/>
      <c r="H263" s="48"/>
      <c r="I263" s="48"/>
      <c r="J263" s="50"/>
      <c r="K263" s="49"/>
      <c r="L263" s="51"/>
      <c r="M263" s="49"/>
      <c r="N263" s="52"/>
      <c r="Q263" s="2"/>
    </row>
    <row r="264" spans="1:17" s="1" customFormat="1">
      <c r="A264" s="46"/>
      <c r="B264" s="47"/>
      <c r="C264" s="49"/>
      <c r="D264" s="49"/>
      <c r="E264" s="49"/>
      <c r="F264" s="49"/>
      <c r="G264" s="49"/>
      <c r="H264" s="48"/>
      <c r="I264" s="48"/>
      <c r="J264" s="50"/>
      <c r="K264" s="49"/>
      <c r="L264" s="51"/>
      <c r="M264" s="49"/>
      <c r="N264" s="52"/>
      <c r="Q264" s="2"/>
    </row>
    <row r="265" spans="1:17" s="1" customFormat="1">
      <c r="A265" s="46"/>
      <c r="B265" s="47"/>
      <c r="C265" s="49"/>
      <c r="D265" s="49"/>
      <c r="E265" s="49"/>
      <c r="F265" s="49"/>
      <c r="G265" s="49"/>
      <c r="H265" s="48"/>
      <c r="I265" s="48"/>
      <c r="J265" s="50"/>
      <c r="K265" s="49"/>
      <c r="L265" s="51"/>
      <c r="M265" s="49"/>
      <c r="N265" s="52"/>
      <c r="Q265" s="2"/>
    </row>
    <row r="266" spans="1:17" s="1" customFormat="1">
      <c r="A266" s="46"/>
      <c r="B266" s="47"/>
      <c r="C266" s="49"/>
      <c r="D266" s="49"/>
      <c r="E266" s="49"/>
      <c r="F266" s="49"/>
      <c r="G266" s="49"/>
      <c r="H266" s="48"/>
      <c r="I266" s="48"/>
      <c r="J266" s="50"/>
      <c r="K266" s="49"/>
      <c r="L266" s="51"/>
      <c r="M266" s="49"/>
      <c r="N266" s="52"/>
      <c r="Q266" s="2"/>
    </row>
    <row r="267" spans="1:17" s="1" customFormat="1">
      <c r="A267" s="46"/>
      <c r="B267" s="47"/>
      <c r="C267" s="49"/>
      <c r="D267" s="49"/>
      <c r="E267" s="49"/>
      <c r="F267" s="49"/>
      <c r="G267" s="49"/>
      <c r="H267" s="48"/>
      <c r="I267" s="48"/>
      <c r="J267" s="50"/>
      <c r="K267" s="49"/>
      <c r="L267" s="51"/>
      <c r="M267" s="49"/>
      <c r="N267" s="52"/>
      <c r="Q267" s="2"/>
    </row>
    <row r="268" spans="1:17" s="1" customFormat="1">
      <c r="A268" s="46"/>
      <c r="B268" s="47"/>
      <c r="C268" s="49"/>
      <c r="D268" s="49"/>
      <c r="E268" s="49"/>
      <c r="F268" s="49"/>
      <c r="G268" s="49"/>
      <c r="H268" s="48"/>
      <c r="I268" s="48"/>
      <c r="J268" s="50"/>
      <c r="K268" s="49"/>
      <c r="L268" s="51"/>
      <c r="M268" s="49"/>
      <c r="N268" s="52"/>
      <c r="Q268" s="2"/>
    </row>
    <row r="269" spans="1:17" s="1" customFormat="1">
      <c r="A269" s="46"/>
      <c r="B269" s="47"/>
      <c r="C269" s="49"/>
      <c r="D269" s="49"/>
      <c r="E269" s="49"/>
      <c r="F269" s="49"/>
      <c r="G269" s="49"/>
      <c r="H269" s="48"/>
      <c r="I269" s="48"/>
      <c r="J269" s="50"/>
      <c r="K269" s="49"/>
      <c r="L269" s="51"/>
      <c r="M269" s="49"/>
      <c r="N269" s="52"/>
      <c r="Q269" s="2"/>
    </row>
    <row r="270" spans="1:17" s="1" customFormat="1">
      <c r="A270" s="46"/>
      <c r="B270" s="47"/>
      <c r="C270" s="49"/>
      <c r="D270" s="49"/>
      <c r="E270" s="49"/>
      <c r="F270" s="49"/>
      <c r="G270" s="49"/>
      <c r="H270" s="48"/>
      <c r="I270" s="48"/>
      <c r="J270" s="50"/>
      <c r="K270" s="49"/>
      <c r="L270" s="51"/>
      <c r="M270" s="49"/>
      <c r="N270" s="52"/>
      <c r="Q270" s="2"/>
    </row>
    <row r="271" spans="1:17" s="1" customFormat="1">
      <c r="A271" s="46"/>
      <c r="B271" s="47"/>
      <c r="C271" s="49"/>
      <c r="D271" s="49"/>
      <c r="E271" s="49"/>
      <c r="F271" s="49"/>
      <c r="G271" s="49"/>
      <c r="H271" s="48"/>
      <c r="I271" s="48"/>
      <c r="J271" s="50"/>
      <c r="K271" s="49"/>
      <c r="L271" s="51"/>
      <c r="M271" s="49"/>
      <c r="N271" s="52"/>
      <c r="Q271" s="2"/>
    </row>
    <row r="272" spans="1:17" s="1" customFormat="1">
      <c r="A272" s="46"/>
      <c r="B272" s="47"/>
      <c r="C272" s="49"/>
      <c r="D272" s="49"/>
      <c r="E272" s="49"/>
      <c r="F272" s="49"/>
      <c r="G272" s="49"/>
      <c r="H272" s="48"/>
      <c r="I272" s="48"/>
      <c r="J272" s="50"/>
      <c r="K272" s="49"/>
      <c r="L272" s="51"/>
      <c r="M272" s="49"/>
      <c r="N272" s="52"/>
      <c r="Q272" s="2"/>
    </row>
    <row r="273" spans="1:17" s="1" customFormat="1">
      <c r="A273" s="46"/>
      <c r="B273" s="47"/>
      <c r="C273" s="49"/>
      <c r="D273" s="49"/>
      <c r="E273" s="49"/>
      <c r="F273" s="49"/>
      <c r="G273" s="49"/>
      <c r="H273" s="48"/>
      <c r="I273" s="48"/>
      <c r="J273" s="50"/>
      <c r="K273" s="49"/>
      <c r="L273" s="51"/>
      <c r="M273" s="49"/>
      <c r="N273" s="52"/>
      <c r="Q273" s="2"/>
    </row>
    <row r="274" spans="1:17" s="1" customFormat="1">
      <c r="A274" s="46"/>
      <c r="B274" s="47"/>
      <c r="C274" s="49"/>
      <c r="D274" s="49"/>
      <c r="E274" s="49"/>
      <c r="F274" s="49"/>
      <c r="G274" s="49"/>
      <c r="H274" s="48"/>
      <c r="I274" s="48"/>
      <c r="J274" s="50"/>
      <c r="K274" s="49"/>
      <c r="L274" s="51"/>
      <c r="M274" s="49"/>
      <c r="N274" s="52"/>
      <c r="Q274" s="2"/>
    </row>
    <row r="275" spans="1:17" s="1" customFormat="1">
      <c r="A275" s="46"/>
      <c r="B275" s="47"/>
      <c r="C275" s="49"/>
      <c r="D275" s="49"/>
      <c r="E275" s="49"/>
      <c r="F275" s="49"/>
      <c r="G275" s="49"/>
      <c r="H275" s="48"/>
      <c r="I275" s="48"/>
      <c r="J275" s="50"/>
      <c r="K275" s="49"/>
      <c r="L275" s="51"/>
      <c r="M275" s="49"/>
      <c r="N275" s="52"/>
      <c r="Q275" s="2"/>
    </row>
    <row r="276" spans="1:17" s="1" customFormat="1">
      <c r="A276" s="46"/>
      <c r="B276" s="47"/>
      <c r="C276" s="49"/>
      <c r="D276" s="49"/>
      <c r="E276" s="49"/>
      <c r="F276" s="49"/>
      <c r="G276" s="49"/>
      <c r="H276" s="48"/>
      <c r="I276" s="48"/>
      <c r="J276" s="50"/>
      <c r="K276" s="49"/>
      <c r="L276" s="51"/>
      <c r="M276" s="49"/>
      <c r="N276" s="52"/>
      <c r="Q276" s="2"/>
    </row>
    <row r="277" spans="1:17" s="1" customFormat="1">
      <c r="A277" s="46"/>
      <c r="B277" s="47"/>
      <c r="C277" s="49"/>
      <c r="D277" s="49"/>
      <c r="E277" s="49"/>
      <c r="F277" s="49"/>
      <c r="G277" s="49"/>
      <c r="H277" s="48"/>
      <c r="I277" s="48"/>
      <c r="J277" s="50"/>
      <c r="K277" s="49"/>
      <c r="L277" s="51"/>
      <c r="M277" s="49"/>
      <c r="N277" s="52"/>
      <c r="Q277" s="2"/>
    </row>
    <row r="278" spans="1:17" s="1" customFormat="1">
      <c r="A278" s="46"/>
      <c r="B278" s="47"/>
      <c r="C278" s="49"/>
      <c r="D278" s="49"/>
      <c r="E278" s="49"/>
      <c r="F278" s="49"/>
      <c r="G278" s="49"/>
      <c r="H278" s="48"/>
      <c r="I278" s="48"/>
      <c r="J278" s="50"/>
      <c r="K278" s="49"/>
      <c r="L278" s="51"/>
      <c r="M278" s="49"/>
      <c r="N278" s="52"/>
      <c r="Q278" s="2"/>
    </row>
    <row r="279" spans="1:17" s="1" customFormat="1">
      <c r="A279" s="46"/>
      <c r="B279" s="47"/>
      <c r="C279" s="49"/>
      <c r="D279" s="49"/>
      <c r="E279" s="49"/>
      <c r="F279" s="49"/>
      <c r="G279" s="49"/>
      <c r="H279" s="48"/>
      <c r="I279" s="48"/>
      <c r="J279" s="50"/>
      <c r="K279" s="49"/>
      <c r="L279" s="51"/>
      <c r="M279" s="49"/>
      <c r="N279" s="52"/>
      <c r="Q279" s="2"/>
    </row>
    <row r="280" spans="1:17" s="1" customFormat="1">
      <c r="A280" s="46"/>
      <c r="B280" s="47"/>
      <c r="C280" s="49"/>
      <c r="D280" s="49"/>
      <c r="E280" s="49"/>
      <c r="F280" s="49"/>
      <c r="G280" s="49"/>
      <c r="H280" s="48"/>
      <c r="I280" s="48"/>
      <c r="J280" s="50"/>
      <c r="K280" s="49"/>
      <c r="L280" s="51"/>
      <c r="M280" s="49"/>
      <c r="N280" s="52"/>
      <c r="Q280" s="2"/>
    </row>
    <row r="281" spans="1:17" s="1" customFormat="1">
      <c r="A281" s="46"/>
      <c r="B281" s="47"/>
      <c r="C281" s="49"/>
      <c r="D281" s="49"/>
      <c r="E281" s="49"/>
      <c r="F281" s="49"/>
      <c r="G281" s="49"/>
      <c r="H281" s="48"/>
      <c r="I281" s="48"/>
      <c r="J281" s="50"/>
      <c r="K281" s="49"/>
      <c r="L281" s="51"/>
      <c r="M281" s="49"/>
      <c r="N281" s="52"/>
      <c r="Q281" s="2"/>
    </row>
    <row r="282" spans="1:17" s="1" customFormat="1">
      <c r="A282" s="46"/>
      <c r="B282" s="47"/>
      <c r="C282" s="49"/>
      <c r="D282" s="49"/>
      <c r="E282" s="49"/>
      <c r="F282" s="49"/>
      <c r="G282" s="49"/>
      <c r="H282" s="48"/>
      <c r="I282" s="48"/>
      <c r="J282" s="50"/>
      <c r="K282" s="49"/>
      <c r="L282" s="51"/>
      <c r="M282" s="49"/>
      <c r="N282" s="52"/>
      <c r="Q282" s="2"/>
    </row>
    <row r="283" spans="1:17" s="1" customFormat="1">
      <c r="A283" s="46"/>
      <c r="B283" s="47"/>
      <c r="C283" s="49"/>
      <c r="D283" s="49"/>
      <c r="E283" s="49"/>
      <c r="F283" s="49"/>
      <c r="G283" s="49"/>
      <c r="H283" s="48"/>
      <c r="I283" s="48"/>
      <c r="J283" s="50"/>
      <c r="K283" s="49"/>
      <c r="L283" s="51"/>
      <c r="M283" s="49"/>
      <c r="N283" s="52"/>
      <c r="Q283" s="2"/>
    </row>
    <row r="284" spans="1:17" s="1" customFormat="1">
      <c r="A284" s="46"/>
      <c r="B284" s="47"/>
      <c r="C284" s="49"/>
      <c r="D284" s="49"/>
      <c r="E284" s="49"/>
      <c r="F284" s="49"/>
      <c r="G284" s="49"/>
      <c r="H284" s="48"/>
      <c r="I284" s="48"/>
      <c r="J284" s="50"/>
      <c r="K284" s="49"/>
      <c r="L284" s="51"/>
      <c r="M284" s="49"/>
      <c r="N284" s="52"/>
      <c r="Q284" s="2"/>
    </row>
    <row r="285" spans="1:17" s="1" customFormat="1">
      <c r="A285" s="46"/>
      <c r="B285" s="47"/>
      <c r="C285" s="49"/>
      <c r="D285" s="49"/>
      <c r="E285" s="49"/>
      <c r="F285" s="49"/>
      <c r="G285" s="49"/>
      <c r="H285" s="48"/>
      <c r="I285" s="48"/>
      <c r="J285" s="50"/>
      <c r="K285" s="49"/>
      <c r="L285" s="51"/>
      <c r="M285" s="49"/>
      <c r="N285" s="52"/>
      <c r="Q285" s="2"/>
    </row>
    <row r="286" spans="1:17" s="1" customFormat="1">
      <c r="A286" s="46"/>
      <c r="B286" s="47"/>
      <c r="C286" s="49"/>
      <c r="D286" s="49"/>
      <c r="E286" s="49"/>
      <c r="F286" s="49"/>
      <c r="G286" s="49"/>
      <c r="H286" s="48"/>
      <c r="I286" s="48"/>
      <c r="J286" s="50"/>
      <c r="K286" s="49"/>
      <c r="L286" s="51"/>
      <c r="M286" s="49"/>
      <c r="N286" s="52"/>
      <c r="Q286" s="2"/>
    </row>
    <row r="287" spans="1:17" s="1" customFormat="1">
      <c r="A287" s="46"/>
      <c r="B287" s="47"/>
      <c r="C287" s="49"/>
      <c r="D287" s="49"/>
      <c r="E287" s="49"/>
      <c r="F287" s="49"/>
      <c r="G287" s="49"/>
      <c r="H287" s="48"/>
      <c r="I287" s="48"/>
      <c r="J287" s="50"/>
      <c r="K287" s="49"/>
      <c r="L287" s="51"/>
      <c r="M287" s="49"/>
      <c r="N287" s="52"/>
      <c r="Q287" s="2"/>
    </row>
    <row r="288" spans="1:17" s="1" customFormat="1">
      <c r="A288" s="46"/>
      <c r="B288" s="47"/>
      <c r="C288" s="49"/>
      <c r="D288" s="49"/>
      <c r="E288" s="49"/>
      <c r="F288" s="49"/>
      <c r="G288" s="49"/>
      <c r="H288" s="48"/>
      <c r="I288" s="48"/>
      <c r="J288" s="50"/>
      <c r="K288" s="49"/>
      <c r="L288" s="51"/>
      <c r="M288" s="49"/>
      <c r="N288" s="52"/>
      <c r="Q288" s="2"/>
    </row>
    <row r="289" spans="1:17" s="1" customFormat="1">
      <c r="A289" s="46"/>
      <c r="B289" s="47"/>
      <c r="C289" s="49"/>
      <c r="D289" s="49"/>
      <c r="E289" s="49"/>
      <c r="F289" s="49"/>
      <c r="G289" s="49"/>
      <c r="H289" s="48"/>
      <c r="I289" s="48"/>
      <c r="J289" s="50"/>
      <c r="K289" s="49"/>
      <c r="L289" s="51"/>
      <c r="M289" s="49"/>
      <c r="N289" s="52"/>
      <c r="Q289" s="2"/>
    </row>
    <row r="290" spans="1:17" s="1" customFormat="1">
      <c r="A290" s="46"/>
      <c r="B290" s="47"/>
      <c r="C290" s="49"/>
      <c r="D290" s="49"/>
      <c r="E290" s="49"/>
      <c r="F290" s="49"/>
      <c r="G290" s="49"/>
      <c r="H290" s="48"/>
      <c r="I290" s="48"/>
      <c r="J290" s="50"/>
      <c r="K290" s="49"/>
      <c r="L290" s="51"/>
      <c r="M290" s="49"/>
      <c r="N290" s="52"/>
      <c r="Q290" s="2"/>
    </row>
    <row r="291" spans="1:17" s="1" customFormat="1">
      <c r="A291" s="46"/>
      <c r="B291" s="47"/>
      <c r="C291" s="49"/>
      <c r="D291" s="49"/>
      <c r="E291" s="49"/>
      <c r="F291" s="49"/>
      <c r="G291" s="49"/>
      <c r="H291" s="48"/>
      <c r="I291" s="48"/>
      <c r="J291" s="50"/>
      <c r="K291" s="49"/>
      <c r="L291" s="51"/>
      <c r="M291" s="49"/>
      <c r="N291" s="52"/>
      <c r="Q291" s="2"/>
    </row>
    <row r="292" spans="1:17" s="1" customFormat="1">
      <c r="A292" s="46"/>
      <c r="B292" s="47"/>
      <c r="C292" s="49"/>
      <c r="D292" s="49"/>
      <c r="E292" s="49"/>
      <c r="F292" s="49"/>
      <c r="G292" s="49"/>
      <c r="H292" s="48"/>
      <c r="I292" s="48"/>
      <c r="J292" s="50"/>
      <c r="K292" s="49"/>
      <c r="L292" s="51"/>
      <c r="M292" s="49"/>
      <c r="N292" s="52"/>
      <c r="Q292" s="2"/>
    </row>
    <row r="293" spans="1:17" s="1" customFormat="1">
      <c r="A293" s="46"/>
      <c r="B293" s="47"/>
      <c r="C293" s="49"/>
      <c r="D293" s="49"/>
      <c r="E293" s="49"/>
      <c r="F293" s="49"/>
      <c r="G293" s="49"/>
      <c r="H293" s="48"/>
      <c r="I293" s="48"/>
      <c r="J293" s="50"/>
      <c r="K293" s="49"/>
      <c r="L293" s="51"/>
      <c r="M293" s="49"/>
      <c r="N293" s="52"/>
      <c r="Q293" s="2"/>
    </row>
    <row r="294" spans="1:17" s="1" customFormat="1">
      <c r="A294" s="46"/>
      <c r="B294" s="47"/>
      <c r="C294" s="49"/>
      <c r="D294" s="49"/>
      <c r="E294" s="49"/>
      <c r="F294" s="49"/>
      <c r="G294" s="49"/>
      <c r="H294" s="48"/>
      <c r="I294" s="48"/>
      <c r="J294" s="50"/>
      <c r="K294" s="49"/>
      <c r="L294" s="51"/>
      <c r="M294" s="49"/>
      <c r="N294" s="52"/>
      <c r="Q294" s="2"/>
    </row>
    <row r="295" spans="1:17" s="1" customFormat="1">
      <c r="A295" s="46"/>
      <c r="B295" s="47"/>
      <c r="C295" s="49"/>
      <c r="D295" s="49"/>
      <c r="E295" s="49"/>
      <c r="F295" s="49"/>
      <c r="G295" s="49"/>
      <c r="H295" s="48"/>
      <c r="I295" s="48"/>
      <c r="J295" s="50"/>
      <c r="K295" s="49"/>
      <c r="L295" s="51"/>
      <c r="M295" s="49"/>
      <c r="N295" s="52"/>
      <c r="Q295" s="2"/>
    </row>
    <row r="296" spans="1:17" s="1" customFormat="1">
      <c r="A296" s="46"/>
      <c r="B296" s="47"/>
      <c r="C296" s="49"/>
      <c r="D296" s="49"/>
      <c r="E296" s="49"/>
      <c r="F296" s="49"/>
      <c r="G296" s="49"/>
      <c r="H296" s="48"/>
      <c r="I296" s="48"/>
      <c r="J296" s="50"/>
      <c r="K296" s="49"/>
      <c r="L296" s="51"/>
      <c r="M296" s="49"/>
      <c r="N296" s="52"/>
      <c r="Q296" s="2"/>
    </row>
    <row r="297" spans="1:17" s="1" customFormat="1">
      <c r="A297" s="46"/>
      <c r="B297" s="47"/>
      <c r="C297" s="49"/>
      <c r="D297" s="49"/>
      <c r="E297" s="49"/>
      <c r="F297" s="49"/>
      <c r="G297" s="49"/>
      <c r="H297" s="48"/>
      <c r="I297" s="48"/>
      <c r="J297" s="50"/>
      <c r="K297" s="49"/>
      <c r="L297" s="51"/>
      <c r="M297" s="49"/>
      <c r="N297" s="52"/>
      <c r="Q297" s="2"/>
    </row>
    <row r="298" spans="1:17" s="1" customFormat="1">
      <c r="A298" s="46"/>
      <c r="B298" s="47"/>
      <c r="C298" s="49"/>
      <c r="D298" s="49"/>
      <c r="E298" s="49"/>
      <c r="F298" s="49"/>
      <c r="G298" s="49"/>
      <c r="H298" s="48"/>
      <c r="I298" s="48"/>
      <c r="J298" s="50"/>
      <c r="K298" s="49"/>
      <c r="L298" s="51"/>
      <c r="M298" s="49"/>
      <c r="N298" s="52"/>
      <c r="Q298" s="2"/>
    </row>
    <row r="299" spans="1:17" s="1" customFormat="1">
      <c r="A299" s="46"/>
      <c r="B299" s="47"/>
      <c r="C299" s="49"/>
      <c r="D299" s="49"/>
      <c r="E299" s="49"/>
      <c r="F299" s="49"/>
      <c r="G299" s="49"/>
      <c r="H299" s="48"/>
      <c r="I299" s="48"/>
      <c r="J299" s="50"/>
      <c r="K299" s="49"/>
      <c r="L299" s="51"/>
      <c r="M299" s="49"/>
      <c r="N299" s="52"/>
      <c r="Q299" s="2"/>
    </row>
    <row r="300" spans="1:17" s="1" customFormat="1">
      <c r="A300" s="46"/>
      <c r="B300" s="47"/>
      <c r="C300" s="49"/>
      <c r="D300" s="49"/>
      <c r="E300" s="49"/>
      <c r="F300" s="49"/>
      <c r="G300" s="49"/>
      <c r="H300" s="48"/>
      <c r="I300" s="48"/>
      <c r="J300" s="50"/>
      <c r="K300" s="49"/>
      <c r="L300" s="51"/>
      <c r="M300" s="49"/>
      <c r="N300" s="52"/>
      <c r="Q300" s="2"/>
    </row>
    <row r="301" spans="1:17" s="1" customFormat="1">
      <c r="A301" s="46"/>
      <c r="B301" s="47"/>
      <c r="C301" s="49"/>
      <c r="D301" s="49"/>
      <c r="E301" s="49"/>
      <c r="F301" s="49"/>
      <c r="G301" s="49"/>
      <c r="H301" s="48"/>
      <c r="I301" s="48"/>
      <c r="J301" s="50"/>
      <c r="K301" s="49"/>
      <c r="L301" s="51"/>
      <c r="M301" s="49"/>
      <c r="N301" s="52"/>
      <c r="Q301" s="2"/>
    </row>
    <row r="302" spans="1:17" s="1" customFormat="1">
      <c r="A302" s="46"/>
      <c r="B302" s="47"/>
      <c r="C302" s="49"/>
      <c r="D302" s="49"/>
      <c r="E302" s="49"/>
      <c r="F302" s="49"/>
      <c r="G302" s="49"/>
      <c r="H302" s="48"/>
      <c r="I302" s="48"/>
      <c r="J302" s="50"/>
      <c r="K302" s="49"/>
      <c r="L302" s="51"/>
      <c r="M302" s="49"/>
      <c r="N302" s="52"/>
      <c r="Q302" s="2"/>
    </row>
    <row r="303" spans="1:17" s="1" customFormat="1">
      <c r="A303" s="46"/>
      <c r="B303" s="47"/>
      <c r="C303" s="49"/>
      <c r="D303" s="49"/>
      <c r="E303" s="49"/>
      <c r="F303" s="49"/>
      <c r="G303" s="49"/>
      <c r="H303" s="48"/>
      <c r="I303" s="48"/>
      <c r="J303" s="50"/>
      <c r="K303" s="49"/>
      <c r="L303" s="51"/>
      <c r="M303" s="49"/>
      <c r="N303" s="52"/>
      <c r="Q303" s="2"/>
    </row>
    <row r="304" spans="1:17" s="1" customFormat="1">
      <c r="A304" s="46"/>
      <c r="B304" s="47"/>
      <c r="C304" s="49"/>
      <c r="D304" s="49"/>
      <c r="E304" s="49"/>
      <c r="F304" s="49"/>
      <c r="G304" s="49"/>
      <c r="H304" s="48"/>
      <c r="I304" s="48"/>
      <c r="J304" s="50"/>
      <c r="K304" s="49"/>
      <c r="L304" s="51"/>
      <c r="M304" s="49"/>
      <c r="N304" s="52"/>
      <c r="Q304" s="2"/>
    </row>
    <row r="305" spans="1:17" s="1" customFormat="1">
      <c r="A305" s="46"/>
      <c r="B305" s="47"/>
      <c r="C305" s="49"/>
      <c r="D305" s="49"/>
      <c r="E305" s="49"/>
      <c r="F305" s="49"/>
      <c r="G305" s="49"/>
      <c r="H305" s="48"/>
      <c r="I305" s="48"/>
      <c r="J305" s="50"/>
      <c r="K305" s="49"/>
      <c r="L305" s="51"/>
      <c r="M305" s="49"/>
      <c r="N305" s="52"/>
      <c r="Q305" s="2"/>
    </row>
    <row r="306" spans="1:17" s="1" customFormat="1">
      <c r="A306" s="46"/>
      <c r="B306" s="47"/>
      <c r="C306" s="49"/>
      <c r="D306" s="49"/>
      <c r="E306" s="49"/>
      <c r="F306" s="49"/>
      <c r="G306" s="49"/>
      <c r="H306" s="48"/>
      <c r="I306" s="48"/>
      <c r="J306" s="50"/>
      <c r="K306" s="49"/>
      <c r="L306" s="51"/>
      <c r="M306" s="49"/>
      <c r="N306" s="52"/>
      <c r="Q306" s="2"/>
    </row>
    <row r="307" spans="1:17" s="1" customFormat="1">
      <c r="A307" s="46"/>
      <c r="B307" s="47"/>
      <c r="C307" s="49"/>
      <c r="D307" s="49"/>
      <c r="E307" s="49"/>
      <c r="F307" s="49"/>
      <c r="G307" s="49"/>
      <c r="H307" s="48"/>
      <c r="I307" s="48"/>
      <c r="J307" s="50"/>
      <c r="K307" s="49"/>
      <c r="L307" s="51"/>
      <c r="M307" s="49"/>
      <c r="N307" s="52"/>
      <c r="Q307" s="2"/>
    </row>
    <row r="308" spans="1:17" s="1" customFormat="1">
      <c r="A308" s="46"/>
      <c r="B308" s="47"/>
      <c r="C308" s="49"/>
      <c r="D308" s="49"/>
      <c r="E308" s="49"/>
      <c r="F308" s="49"/>
      <c r="G308" s="49"/>
      <c r="H308" s="48"/>
      <c r="I308" s="48"/>
      <c r="J308" s="50"/>
      <c r="K308" s="49"/>
      <c r="L308" s="51"/>
      <c r="M308" s="49"/>
      <c r="N308" s="52"/>
      <c r="Q308" s="2"/>
    </row>
    <row r="309" spans="1:17" s="1" customFormat="1">
      <c r="A309" s="46"/>
      <c r="B309" s="47"/>
      <c r="C309" s="49"/>
      <c r="D309" s="49"/>
      <c r="E309" s="49"/>
      <c r="F309" s="49"/>
      <c r="G309" s="49"/>
      <c r="H309" s="48"/>
      <c r="I309" s="48"/>
      <c r="J309" s="50"/>
      <c r="K309" s="49"/>
      <c r="L309" s="51"/>
      <c r="M309" s="49"/>
      <c r="N309" s="52"/>
      <c r="Q309" s="2"/>
    </row>
    <row r="310" spans="1:17" s="1" customFormat="1">
      <c r="A310" s="46"/>
      <c r="B310" s="47"/>
      <c r="C310" s="49"/>
      <c r="D310" s="49"/>
      <c r="E310" s="49"/>
      <c r="F310" s="49"/>
      <c r="G310" s="49"/>
      <c r="H310" s="48"/>
      <c r="I310" s="48"/>
      <c r="J310" s="50"/>
      <c r="K310" s="49"/>
      <c r="L310" s="51"/>
      <c r="M310" s="49"/>
      <c r="N310" s="52"/>
      <c r="Q310" s="2"/>
    </row>
    <row r="311" spans="1:17" s="1" customFormat="1">
      <c r="A311" s="46"/>
      <c r="B311" s="47"/>
      <c r="C311" s="49"/>
      <c r="D311" s="49"/>
      <c r="E311" s="49"/>
      <c r="F311" s="49"/>
      <c r="G311" s="49"/>
      <c r="H311" s="48"/>
      <c r="I311" s="48"/>
      <c r="J311" s="50"/>
      <c r="K311" s="49"/>
      <c r="L311" s="51"/>
      <c r="M311" s="49"/>
      <c r="N311" s="52"/>
      <c r="Q311" s="2"/>
    </row>
    <row r="312" spans="1:17" s="1" customFormat="1">
      <c r="A312" s="46"/>
      <c r="B312" s="47"/>
      <c r="C312" s="49"/>
      <c r="D312" s="49"/>
      <c r="E312" s="49"/>
      <c r="F312" s="49"/>
      <c r="G312" s="49"/>
      <c r="H312" s="48"/>
      <c r="I312" s="48"/>
      <c r="J312" s="50"/>
      <c r="K312" s="49"/>
      <c r="L312" s="51"/>
      <c r="M312" s="49"/>
      <c r="N312" s="52"/>
      <c r="Q312" s="2"/>
    </row>
    <row r="313" spans="1:17" s="1" customFormat="1">
      <c r="A313" s="46"/>
      <c r="B313" s="47"/>
      <c r="C313" s="49"/>
      <c r="D313" s="49"/>
      <c r="E313" s="49"/>
      <c r="F313" s="49"/>
      <c r="G313" s="49"/>
      <c r="H313" s="48"/>
      <c r="I313" s="48"/>
      <c r="J313" s="50"/>
      <c r="K313" s="49"/>
      <c r="L313" s="51"/>
      <c r="M313" s="49"/>
      <c r="N313" s="52"/>
      <c r="Q313" s="2"/>
    </row>
    <row r="314" spans="1:17" s="1" customFormat="1">
      <c r="A314" s="46"/>
      <c r="B314" s="47"/>
      <c r="C314" s="49"/>
      <c r="D314" s="49"/>
      <c r="E314" s="49"/>
      <c r="F314" s="49"/>
      <c r="G314" s="49"/>
      <c r="H314" s="48"/>
      <c r="I314" s="48"/>
      <c r="J314" s="50"/>
      <c r="K314" s="49"/>
      <c r="L314" s="51"/>
      <c r="M314" s="49"/>
      <c r="N314" s="52"/>
      <c r="Q314" s="2"/>
    </row>
    <row r="315" spans="1:17" s="1" customFormat="1">
      <c r="A315" s="46"/>
      <c r="B315" s="47"/>
      <c r="C315" s="49"/>
      <c r="D315" s="49"/>
      <c r="E315" s="49"/>
      <c r="F315" s="49"/>
      <c r="G315" s="49"/>
      <c r="H315" s="48"/>
      <c r="I315" s="48"/>
      <c r="J315" s="50"/>
      <c r="K315" s="49"/>
      <c r="L315" s="51"/>
      <c r="M315" s="49"/>
      <c r="N315" s="52"/>
      <c r="Q315" s="2"/>
    </row>
    <row r="316" spans="1:17" s="1" customFormat="1">
      <c r="A316" s="46"/>
      <c r="B316" s="47"/>
      <c r="C316" s="49"/>
      <c r="D316" s="49"/>
      <c r="E316" s="49"/>
      <c r="F316" s="49"/>
      <c r="G316" s="49"/>
      <c r="H316" s="48"/>
      <c r="I316" s="48"/>
      <c r="J316" s="50"/>
      <c r="K316" s="49"/>
      <c r="L316" s="51"/>
      <c r="M316" s="49"/>
      <c r="N316" s="52"/>
      <c r="Q316" s="2"/>
    </row>
    <row r="317" spans="1:17" s="1" customFormat="1">
      <c r="A317" s="46"/>
      <c r="B317" s="47"/>
      <c r="C317" s="49"/>
      <c r="D317" s="49"/>
      <c r="E317" s="49"/>
      <c r="F317" s="49"/>
      <c r="G317" s="49"/>
      <c r="H317" s="48"/>
      <c r="I317" s="48"/>
      <c r="J317" s="50"/>
      <c r="K317" s="49"/>
      <c r="L317" s="51"/>
      <c r="M317" s="49"/>
      <c r="N317" s="52"/>
      <c r="Q317" s="2"/>
    </row>
    <row r="318" spans="1:17" s="1" customFormat="1">
      <c r="A318" s="46"/>
      <c r="B318" s="47"/>
      <c r="C318" s="49"/>
      <c r="D318" s="49"/>
      <c r="E318" s="49"/>
      <c r="F318" s="49"/>
      <c r="G318" s="49"/>
      <c r="H318" s="48"/>
      <c r="I318" s="48"/>
      <c r="J318" s="50"/>
      <c r="K318" s="49"/>
      <c r="L318" s="51"/>
      <c r="M318" s="49"/>
      <c r="N318" s="52"/>
      <c r="Q318" s="2"/>
    </row>
    <row r="319" spans="1:17" s="1" customFormat="1">
      <c r="A319" s="46"/>
      <c r="B319" s="47"/>
      <c r="C319" s="49"/>
      <c r="D319" s="49"/>
      <c r="E319" s="49"/>
      <c r="F319" s="49"/>
      <c r="G319" s="49"/>
      <c r="H319" s="48"/>
      <c r="I319" s="48"/>
      <c r="J319" s="50"/>
      <c r="K319" s="49"/>
      <c r="L319" s="51"/>
      <c r="M319" s="49"/>
      <c r="N319" s="52"/>
      <c r="Q319" s="2"/>
    </row>
    <row r="320" spans="1:17" s="1" customFormat="1">
      <c r="A320" s="46"/>
      <c r="B320" s="47"/>
      <c r="C320" s="49"/>
      <c r="D320" s="49"/>
      <c r="E320" s="49"/>
      <c r="F320" s="49"/>
      <c r="G320" s="49"/>
      <c r="H320" s="48"/>
      <c r="I320" s="48"/>
      <c r="J320" s="50"/>
      <c r="K320" s="49"/>
      <c r="L320" s="51"/>
      <c r="M320" s="49"/>
      <c r="N320" s="52"/>
      <c r="Q320" s="2"/>
    </row>
    <row r="321" spans="1:17" s="1" customFormat="1">
      <c r="A321" s="46"/>
      <c r="B321" s="47"/>
      <c r="C321" s="49"/>
      <c r="D321" s="49"/>
      <c r="E321" s="49"/>
      <c r="F321" s="49"/>
      <c r="G321" s="49"/>
      <c r="H321" s="48"/>
      <c r="I321" s="48"/>
      <c r="J321" s="50"/>
      <c r="K321" s="49"/>
      <c r="L321" s="51"/>
      <c r="M321" s="49"/>
      <c r="N321" s="52"/>
      <c r="Q321" s="2"/>
    </row>
    <row r="322" spans="1:17" s="1" customFormat="1">
      <c r="A322" s="46"/>
      <c r="B322" s="47"/>
      <c r="C322" s="49"/>
      <c r="D322" s="49"/>
      <c r="E322" s="49"/>
      <c r="F322" s="49"/>
      <c r="G322" s="49"/>
      <c r="H322" s="48"/>
      <c r="I322" s="48"/>
      <c r="J322" s="50"/>
      <c r="K322" s="49"/>
      <c r="L322" s="51"/>
      <c r="M322" s="49"/>
      <c r="N322" s="52"/>
      <c r="Q322" s="2"/>
    </row>
    <row r="323" spans="1:17" s="1" customFormat="1">
      <c r="A323" s="46"/>
      <c r="B323" s="47"/>
      <c r="C323" s="49"/>
      <c r="D323" s="49"/>
      <c r="E323" s="49"/>
      <c r="F323" s="49"/>
      <c r="G323" s="49"/>
      <c r="H323" s="48"/>
      <c r="I323" s="48"/>
      <c r="J323" s="50"/>
      <c r="K323" s="49"/>
      <c r="L323" s="51"/>
      <c r="M323" s="49"/>
      <c r="N323" s="52"/>
      <c r="Q323" s="2"/>
    </row>
    <row r="324" spans="1:17" s="1" customFormat="1">
      <c r="A324" s="46"/>
      <c r="B324" s="47"/>
      <c r="C324" s="49"/>
      <c r="D324" s="49"/>
      <c r="E324" s="49"/>
      <c r="F324" s="49"/>
      <c r="G324" s="49"/>
      <c r="H324" s="48"/>
      <c r="I324" s="48"/>
      <c r="J324" s="50"/>
      <c r="K324" s="49"/>
      <c r="L324" s="51"/>
      <c r="M324" s="49"/>
      <c r="N324" s="52"/>
      <c r="Q324" s="2"/>
    </row>
    <row r="325" spans="1:17" s="1" customFormat="1">
      <c r="A325" s="46"/>
      <c r="B325" s="47"/>
      <c r="C325" s="49"/>
      <c r="D325" s="49"/>
      <c r="E325" s="49"/>
      <c r="F325" s="49"/>
      <c r="G325" s="49"/>
      <c r="H325" s="48"/>
      <c r="I325" s="48"/>
      <c r="J325" s="50"/>
      <c r="K325" s="49"/>
      <c r="L325" s="51"/>
      <c r="M325" s="49"/>
      <c r="N325" s="52"/>
      <c r="Q325" s="2"/>
    </row>
    <row r="326" spans="1:17" s="1" customFormat="1">
      <c r="A326" s="46"/>
      <c r="B326" s="47"/>
      <c r="C326" s="49"/>
      <c r="D326" s="49"/>
      <c r="E326" s="49"/>
      <c r="F326" s="49"/>
      <c r="G326" s="49"/>
      <c r="H326" s="48"/>
      <c r="I326" s="48"/>
      <c r="J326" s="50"/>
      <c r="K326" s="49"/>
      <c r="L326" s="51"/>
      <c r="M326" s="49"/>
      <c r="N326" s="52"/>
      <c r="Q326" s="2"/>
    </row>
    <row r="327" spans="1:17" s="1" customFormat="1">
      <c r="A327" s="46"/>
      <c r="B327" s="47"/>
      <c r="C327" s="49"/>
      <c r="D327" s="49"/>
      <c r="E327" s="49"/>
      <c r="F327" s="49"/>
      <c r="G327" s="49"/>
      <c r="H327" s="48"/>
      <c r="I327" s="48"/>
      <c r="J327" s="50"/>
      <c r="K327" s="49"/>
      <c r="L327" s="51"/>
      <c r="M327" s="49"/>
      <c r="N327" s="52"/>
      <c r="Q327" s="2"/>
    </row>
    <row r="328" spans="1:17" s="1" customFormat="1">
      <c r="A328" s="46"/>
      <c r="B328" s="47"/>
      <c r="C328" s="49"/>
      <c r="D328" s="49"/>
      <c r="E328" s="49"/>
      <c r="F328" s="49"/>
      <c r="G328" s="49"/>
      <c r="H328" s="48"/>
      <c r="I328" s="48"/>
      <c r="J328" s="50"/>
      <c r="K328" s="49"/>
      <c r="L328" s="51"/>
      <c r="M328" s="49"/>
      <c r="N328" s="52"/>
      <c r="Q328" s="2"/>
    </row>
    <row r="329" spans="1:17" s="1" customFormat="1">
      <c r="A329" s="46"/>
      <c r="B329" s="47"/>
      <c r="C329" s="49"/>
      <c r="D329" s="49"/>
      <c r="E329" s="49"/>
      <c r="F329" s="49"/>
      <c r="G329" s="49"/>
      <c r="H329" s="48"/>
      <c r="I329" s="48"/>
      <c r="J329" s="50"/>
      <c r="K329" s="49"/>
      <c r="L329" s="51"/>
      <c r="M329" s="49"/>
      <c r="N329" s="52"/>
      <c r="Q329" s="2"/>
    </row>
    <row r="330" spans="1:17" s="1" customFormat="1">
      <c r="A330" s="46"/>
      <c r="B330" s="47"/>
      <c r="C330" s="49"/>
      <c r="D330" s="49"/>
      <c r="E330" s="49"/>
      <c r="F330" s="49"/>
      <c r="G330" s="49"/>
      <c r="H330" s="48"/>
      <c r="I330" s="48"/>
      <c r="J330" s="50"/>
      <c r="K330" s="49"/>
      <c r="L330" s="51"/>
      <c r="M330" s="49"/>
      <c r="N330" s="52"/>
      <c r="Q330" s="2"/>
    </row>
    <row r="331" spans="1:17" s="1" customFormat="1">
      <c r="A331" s="46"/>
      <c r="B331" s="47"/>
      <c r="C331" s="49"/>
      <c r="D331" s="49"/>
      <c r="E331" s="49"/>
      <c r="F331" s="49"/>
      <c r="G331" s="49"/>
      <c r="H331" s="48"/>
      <c r="I331" s="48"/>
      <c r="J331" s="50"/>
      <c r="K331" s="49"/>
      <c r="L331" s="51"/>
      <c r="M331" s="49"/>
      <c r="N331" s="52"/>
      <c r="Q331" s="2"/>
    </row>
    <row r="332" spans="1:17" s="1" customFormat="1">
      <c r="A332" s="46"/>
      <c r="B332" s="47"/>
      <c r="C332" s="49"/>
      <c r="D332" s="49"/>
      <c r="E332" s="49"/>
      <c r="F332" s="49"/>
      <c r="G332" s="49"/>
      <c r="H332" s="48"/>
      <c r="I332" s="48"/>
      <c r="J332" s="50"/>
      <c r="K332" s="49"/>
      <c r="L332" s="51"/>
      <c r="M332" s="49"/>
      <c r="N332" s="52"/>
      <c r="Q332" s="2"/>
    </row>
    <row r="333" spans="1:17" s="1" customFormat="1">
      <c r="A333" s="46"/>
      <c r="B333" s="47"/>
      <c r="C333" s="49"/>
      <c r="D333" s="49"/>
      <c r="E333" s="49"/>
      <c r="F333" s="49"/>
      <c r="G333" s="49"/>
      <c r="H333" s="48"/>
      <c r="I333" s="48"/>
      <c r="J333" s="50"/>
      <c r="K333" s="49"/>
      <c r="L333" s="51"/>
      <c r="M333" s="49"/>
      <c r="N333" s="52"/>
      <c r="Q333" s="2"/>
    </row>
    <row r="334" spans="1:17" s="1" customFormat="1">
      <c r="A334" s="46"/>
      <c r="B334" s="47"/>
      <c r="C334" s="49"/>
      <c r="D334" s="49"/>
      <c r="E334" s="49"/>
      <c r="F334" s="49"/>
      <c r="G334" s="49"/>
      <c r="H334" s="48"/>
      <c r="I334" s="48"/>
      <c r="J334" s="50"/>
      <c r="K334" s="49"/>
      <c r="L334" s="51"/>
      <c r="M334" s="49"/>
      <c r="N334" s="52"/>
      <c r="Q334" s="2"/>
    </row>
    <row r="335" spans="1:17" s="1" customFormat="1">
      <c r="A335" s="46"/>
      <c r="B335" s="47"/>
      <c r="C335" s="49"/>
      <c r="D335" s="49"/>
      <c r="E335" s="49"/>
      <c r="F335" s="49"/>
      <c r="G335" s="49"/>
      <c r="H335" s="48"/>
      <c r="I335" s="48"/>
      <c r="J335" s="50"/>
      <c r="K335" s="49"/>
      <c r="L335" s="51"/>
      <c r="M335" s="49"/>
      <c r="N335" s="52"/>
      <c r="Q335" s="2"/>
    </row>
    <row r="336" spans="1:17" s="1" customFormat="1">
      <c r="A336" s="46"/>
      <c r="B336" s="47"/>
      <c r="C336" s="49"/>
      <c r="D336" s="49"/>
      <c r="E336" s="49"/>
      <c r="F336" s="49"/>
      <c r="G336" s="49"/>
      <c r="H336" s="48"/>
      <c r="I336" s="48"/>
      <c r="J336" s="50"/>
      <c r="K336" s="49"/>
      <c r="L336" s="51"/>
      <c r="M336" s="49"/>
      <c r="N336" s="52"/>
      <c r="Q336" s="2"/>
    </row>
    <row r="337" spans="1:17" s="1" customFormat="1">
      <c r="A337" s="46"/>
      <c r="B337" s="47"/>
      <c r="C337" s="49"/>
      <c r="D337" s="49"/>
      <c r="E337" s="49"/>
      <c r="F337" s="49"/>
      <c r="G337" s="49"/>
      <c r="H337" s="48"/>
      <c r="I337" s="48"/>
      <c r="J337" s="50"/>
      <c r="K337" s="49"/>
      <c r="L337" s="51"/>
      <c r="M337" s="49"/>
      <c r="N337" s="52"/>
      <c r="Q337" s="2"/>
    </row>
    <row r="338" spans="1:17" s="1" customFormat="1">
      <c r="A338" s="46"/>
      <c r="B338" s="47"/>
      <c r="C338" s="49"/>
      <c r="D338" s="49"/>
      <c r="E338" s="49"/>
      <c r="F338" s="49"/>
      <c r="G338" s="49"/>
      <c r="H338" s="48"/>
      <c r="I338" s="48"/>
      <c r="J338" s="50"/>
      <c r="K338" s="49"/>
      <c r="L338" s="51"/>
      <c r="M338" s="49"/>
      <c r="N338" s="52"/>
      <c r="Q338" s="2"/>
    </row>
    <row r="339" spans="1:17" s="1" customFormat="1">
      <c r="A339" s="46"/>
      <c r="B339" s="47"/>
      <c r="C339" s="49"/>
      <c r="D339" s="49"/>
      <c r="E339" s="49"/>
      <c r="F339" s="49"/>
      <c r="G339" s="49"/>
      <c r="H339" s="48"/>
      <c r="I339" s="48"/>
      <c r="J339" s="50"/>
      <c r="K339" s="49"/>
      <c r="L339" s="51"/>
      <c r="M339" s="49"/>
      <c r="N339" s="52"/>
      <c r="Q339" s="2"/>
    </row>
    <row r="340" spans="1:17" s="1" customFormat="1">
      <c r="A340" s="46"/>
      <c r="B340" s="47"/>
      <c r="C340" s="49"/>
      <c r="D340" s="49"/>
      <c r="E340" s="49"/>
      <c r="F340" s="49"/>
      <c r="G340" s="49"/>
      <c r="H340" s="48"/>
      <c r="I340" s="48"/>
      <c r="J340" s="50"/>
      <c r="K340" s="49"/>
      <c r="L340" s="51"/>
      <c r="M340" s="49"/>
      <c r="N340" s="52"/>
      <c r="Q340" s="2"/>
    </row>
    <row r="341" spans="1:17" s="1" customFormat="1">
      <c r="A341" s="46"/>
      <c r="B341" s="47"/>
      <c r="C341" s="49"/>
      <c r="D341" s="49"/>
      <c r="E341" s="49"/>
      <c r="F341" s="49"/>
      <c r="G341" s="49"/>
      <c r="H341" s="48"/>
      <c r="I341" s="48"/>
      <c r="J341" s="50"/>
      <c r="K341" s="49"/>
      <c r="L341" s="51"/>
      <c r="M341" s="49"/>
      <c r="N341" s="52"/>
      <c r="Q341" s="2"/>
    </row>
    <row r="342" spans="1:17" s="1" customFormat="1">
      <c r="A342" s="46"/>
      <c r="B342" s="47"/>
      <c r="C342" s="49"/>
      <c r="D342" s="49"/>
      <c r="E342" s="49"/>
      <c r="F342" s="49"/>
      <c r="G342" s="49"/>
      <c r="H342" s="48"/>
      <c r="I342" s="48"/>
      <c r="J342" s="50"/>
      <c r="K342" s="49"/>
      <c r="L342" s="51"/>
      <c r="M342" s="49"/>
      <c r="N342" s="52"/>
      <c r="Q342" s="2"/>
    </row>
    <row r="343" spans="1:17" s="1" customFormat="1">
      <c r="A343" s="46"/>
      <c r="B343" s="47"/>
      <c r="C343" s="49"/>
      <c r="D343" s="49"/>
      <c r="E343" s="49"/>
      <c r="F343" s="49"/>
      <c r="G343" s="49"/>
      <c r="H343" s="48"/>
      <c r="I343" s="48"/>
      <c r="J343" s="50"/>
      <c r="K343" s="49"/>
      <c r="L343" s="51"/>
      <c r="M343" s="49"/>
      <c r="N343" s="52"/>
      <c r="Q343" s="2"/>
    </row>
    <row r="344" spans="1:17" s="1" customFormat="1">
      <c r="A344" s="46"/>
      <c r="B344" s="47"/>
      <c r="C344" s="49"/>
      <c r="D344" s="49"/>
      <c r="E344" s="49"/>
      <c r="F344" s="49"/>
      <c r="G344" s="49"/>
      <c r="H344" s="48"/>
      <c r="I344" s="48"/>
      <c r="J344" s="50"/>
      <c r="K344" s="49"/>
      <c r="L344" s="51"/>
      <c r="M344" s="49"/>
      <c r="N344" s="52"/>
      <c r="Q344" s="2"/>
    </row>
    <row r="345" spans="1:17" s="1" customFormat="1">
      <c r="A345" s="46"/>
      <c r="B345" s="47"/>
      <c r="C345" s="49"/>
      <c r="D345" s="49"/>
      <c r="E345" s="49"/>
      <c r="F345" s="49"/>
      <c r="G345" s="49"/>
      <c r="H345" s="48"/>
      <c r="I345" s="48"/>
      <c r="J345" s="50"/>
      <c r="K345" s="49"/>
      <c r="L345" s="51"/>
      <c r="M345" s="49"/>
      <c r="N345" s="52"/>
      <c r="Q345" s="2"/>
    </row>
    <row r="346" spans="1:17" s="1" customFormat="1">
      <c r="A346" s="46"/>
      <c r="B346" s="47"/>
      <c r="C346" s="49"/>
      <c r="D346" s="49"/>
      <c r="E346" s="49"/>
      <c r="F346" s="49"/>
      <c r="G346" s="49"/>
      <c r="H346" s="48"/>
      <c r="I346" s="48"/>
      <c r="J346" s="50"/>
      <c r="K346" s="49"/>
      <c r="L346" s="51"/>
      <c r="M346" s="49"/>
      <c r="N346" s="52"/>
      <c r="Q346" s="2"/>
    </row>
    <row r="347" spans="1:17" s="1" customFormat="1">
      <c r="A347" s="46"/>
      <c r="B347" s="47"/>
      <c r="C347" s="49"/>
      <c r="D347" s="49"/>
      <c r="E347" s="49"/>
      <c r="F347" s="49"/>
      <c r="G347" s="49"/>
      <c r="H347" s="48"/>
      <c r="I347" s="48"/>
      <c r="J347" s="50"/>
      <c r="K347" s="49"/>
      <c r="L347" s="51"/>
      <c r="M347" s="49"/>
      <c r="N347" s="52"/>
      <c r="Q347" s="2"/>
    </row>
    <row r="348" spans="1:17" s="1" customFormat="1">
      <c r="A348" s="46"/>
      <c r="B348" s="47"/>
      <c r="C348" s="49"/>
      <c r="D348" s="49"/>
      <c r="E348" s="49"/>
      <c r="F348" s="49"/>
      <c r="G348" s="49"/>
      <c r="H348" s="48"/>
      <c r="I348" s="48"/>
      <c r="J348" s="50"/>
      <c r="K348" s="49"/>
      <c r="L348" s="51"/>
      <c r="M348" s="49"/>
      <c r="N348" s="52"/>
      <c r="Q348" s="2"/>
    </row>
    <row r="349" spans="1:17" s="1" customFormat="1">
      <c r="A349" s="46"/>
      <c r="B349" s="47"/>
      <c r="C349" s="49"/>
      <c r="D349" s="49"/>
      <c r="E349" s="49"/>
      <c r="F349" s="49"/>
      <c r="G349" s="49"/>
      <c r="H349" s="48"/>
      <c r="I349" s="48"/>
      <c r="J349" s="50"/>
      <c r="K349" s="49"/>
      <c r="L349" s="51"/>
      <c r="M349" s="49"/>
      <c r="N349" s="52"/>
      <c r="Q349" s="2"/>
    </row>
    <row r="350" spans="1:17" s="1" customFormat="1">
      <c r="A350" s="46"/>
      <c r="B350" s="47"/>
      <c r="C350" s="49"/>
      <c r="D350" s="49"/>
      <c r="E350" s="49"/>
      <c r="F350" s="49"/>
      <c r="G350" s="49"/>
      <c r="H350" s="48"/>
      <c r="I350" s="48"/>
      <c r="J350" s="50"/>
      <c r="K350" s="49"/>
      <c r="L350" s="51"/>
      <c r="M350" s="49"/>
      <c r="N350" s="52"/>
      <c r="Q350" s="2"/>
    </row>
    <row r="351" spans="1:17" s="1" customFormat="1">
      <c r="A351" s="46"/>
      <c r="B351" s="47"/>
      <c r="C351" s="49"/>
      <c r="D351" s="49"/>
      <c r="E351" s="49"/>
      <c r="F351" s="49"/>
      <c r="G351" s="49"/>
      <c r="H351" s="48"/>
      <c r="I351" s="48"/>
      <c r="J351" s="50"/>
      <c r="K351" s="49"/>
      <c r="L351" s="51"/>
      <c r="M351" s="49"/>
      <c r="N351" s="52"/>
      <c r="Q351" s="2"/>
    </row>
    <row r="352" spans="1:17" s="1" customFormat="1">
      <c r="A352" s="46"/>
      <c r="B352" s="47"/>
      <c r="C352" s="49"/>
      <c r="D352" s="49"/>
      <c r="E352" s="49"/>
      <c r="F352" s="49"/>
      <c r="G352" s="49"/>
      <c r="H352" s="48"/>
      <c r="I352" s="48"/>
      <c r="J352" s="50"/>
      <c r="K352" s="49"/>
      <c r="L352" s="51"/>
      <c r="M352" s="49"/>
      <c r="N352" s="52"/>
      <c r="Q352" s="2"/>
    </row>
    <row r="353" spans="1:17" s="1" customFormat="1">
      <c r="A353" s="46"/>
      <c r="B353" s="47"/>
      <c r="C353" s="49"/>
      <c r="D353" s="49"/>
      <c r="E353" s="49"/>
      <c r="F353" s="49"/>
      <c r="G353" s="49"/>
      <c r="H353" s="48"/>
      <c r="I353" s="48"/>
      <c r="J353" s="50"/>
      <c r="K353" s="49"/>
      <c r="L353" s="51"/>
      <c r="M353" s="49"/>
      <c r="N353" s="52"/>
      <c r="Q353" s="2"/>
    </row>
    <row r="354" spans="1:17" s="1" customFormat="1">
      <c r="A354" s="46"/>
      <c r="B354" s="47"/>
      <c r="C354" s="49"/>
      <c r="D354" s="49"/>
      <c r="E354" s="49"/>
      <c r="F354" s="49"/>
      <c r="G354" s="49"/>
      <c r="H354" s="48"/>
      <c r="I354" s="48"/>
      <c r="J354" s="50"/>
      <c r="K354" s="49"/>
      <c r="L354" s="51"/>
      <c r="M354" s="49"/>
      <c r="N354" s="52"/>
      <c r="Q354" s="2"/>
    </row>
    <row r="355" spans="1:17" s="1" customFormat="1">
      <c r="A355" s="46"/>
      <c r="B355" s="47"/>
      <c r="C355" s="49"/>
      <c r="D355" s="49"/>
      <c r="E355" s="49"/>
      <c r="F355" s="49"/>
      <c r="G355" s="49"/>
      <c r="H355" s="48"/>
      <c r="I355" s="48"/>
      <c r="J355" s="50"/>
      <c r="K355" s="49"/>
      <c r="L355" s="51"/>
      <c r="M355" s="49"/>
      <c r="N355" s="52"/>
      <c r="Q355" s="2"/>
    </row>
    <row r="356" spans="1:17" s="1" customFormat="1">
      <c r="A356" s="46"/>
      <c r="B356" s="47"/>
      <c r="C356" s="49"/>
      <c r="D356" s="49"/>
      <c r="E356" s="49"/>
      <c r="F356" s="49"/>
      <c r="G356" s="49"/>
      <c r="H356" s="48"/>
      <c r="I356" s="48"/>
      <c r="J356" s="50"/>
      <c r="K356" s="49"/>
      <c r="L356" s="51"/>
      <c r="M356" s="49"/>
      <c r="N356" s="52"/>
      <c r="Q356" s="2"/>
    </row>
    <row r="357" spans="1:17" s="1" customFormat="1">
      <c r="A357" s="46"/>
      <c r="B357" s="47"/>
      <c r="C357" s="49"/>
      <c r="D357" s="49"/>
      <c r="E357" s="49"/>
      <c r="F357" s="49"/>
      <c r="G357" s="49"/>
      <c r="H357" s="48"/>
      <c r="I357" s="48"/>
      <c r="J357" s="50"/>
      <c r="K357" s="49"/>
      <c r="L357" s="51"/>
      <c r="M357" s="49"/>
      <c r="N357" s="52"/>
      <c r="Q357" s="2"/>
    </row>
    <row r="358" spans="1:17" s="1" customFormat="1">
      <c r="A358" s="46"/>
      <c r="B358" s="47"/>
      <c r="C358" s="49"/>
      <c r="D358" s="49"/>
      <c r="E358" s="49"/>
      <c r="F358" s="49"/>
      <c r="G358" s="49"/>
      <c r="H358" s="48"/>
      <c r="I358" s="48"/>
      <c r="J358" s="50"/>
      <c r="K358" s="49"/>
      <c r="L358" s="51"/>
      <c r="M358" s="49"/>
      <c r="N358" s="52"/>
      <c r="Q358" s="2"/>
    </row>
    <row r="359" spans="1:17" s="1" customFormat="1">
      <c r="A359" s="46"/>
      <c r="B359" s="47"/>
      <c r="C359" s="49"/>
      <c r="D359" s="49"/>
      <c r="E359" s="49"/>
      <c r="F359" s="49"/>
      <c r="G359" s="49"/>
      <c r="H359" s="48"/>
      <c r="I359" s="48"/>
      <c r="J359" s="50"/>
      <c r="K359" s="49"/>
      <c r="L359" s="51"/>
      <c r="M359" s="49"/>
      <c r="N359" s="52"/>
      <c r="Q359" s="2"/>
    </row>
    <row r="360" spans="1:17" s="1" customFormat="1">
      <c r="A360" s="46"/>
      <c r="B360" s="47"/>
      <c r="C360" s="49"/>
      <c r="D360" s="49"/>
      <c r="E360" s="49"/>
      <c r="F360" s="49"/>
      <c r="G360" s="49"/>
      <c r="H360" s="48"/>
      <c r="I360" s="48"/>
      <c r="J360" s="50"/>
      <c r="K360" s="49"/>
      <c r="L360" s="51"/>
      <c r="M360" s="49"/>
      <c r="N360" s="52"/>
      <c r="Q360" s="2"/>
    </row>
    <row r="361" spans="1:17" s="1" customFormat="1">
      <c r="A361" s="46"/>
      <c r="B361" s="47"/>
      <c r="C361" s="49"/>
      <c r="D361" s="49"/>
      <c r="E361" s="49"/>
      <c r="F361" s="49"/>
      <c r="G361" s="49"/>
      <c r="H361" s="48"/>
      <c r="I361" s="48"/>
      <c r="J361" s="50"/>
      <c r="K361" s="49"/>
      <c r="L361" s="51"/>
      <c r="M361" s="49"/>
      <c r="N361" s="52"/>
      <c r="Q361" s="2"/>
    </row>
    <row r="362" spans="1:17" s="1" customFormat="1">
      <c r="A362" s="46"/>
      <c r="B362" s="47"/>
      <c r="C362" s="49"/>
      <c r="D362" s="49"/>
      <c r="E362" s="49"/>
      <c r="F362" s="49"/>
      <c r="G362" s="49"/>
      <c r="H362" s="48"/>
      <c r="I362" s="48"/>
      <c r="J362" s="50"/>
      <c r="K362" s="49"/>
      <c r="L362" s="51"/>
      <c r="M362" s="49"/>
      <c r="N362" s="52"/>
      <c r="Q362" s="2"/>
    </row>
    <row r="363" spans="1:17" s="1" customFormat="1">
      <c r="A363" s="46"/>
      <c r="B363" s="47"/>
      <c r="C363" s="49"/>
      <c r="D363" s="49"/>
      <c r="E363" s="49"/>
      <c r="F363" s="49"/>
      <c r="G363" s="49"/>
      <c r="H363" s="48"/>
      <c r="I363" s="48"/>
      <c r="J363" s="50"/>
      <c r="K363" s="49"/>
      <c r="L363" s="51"/>
      <c r="M363" s="49"/>
      <c r="N363" s="52"/>
      <c r="Q363" s="2"/>
    </row>
    <row r="364" spans="1:17" s="1" customFormat="1">
      <c r="A364" s="46"/>
      <c r="B364" s="47"/>
      <c r="C364" s="49"/>
      <c r="D364" s="49"/>
      <c r="E364" s="49"/>
      <c r="F364" s="49"/>
      <c r="G364" s="49"/>
      <c r="H364" s="48"/>
      <c r="I364" s="48"/>
      <c r="J364" s="50"/>
      <c r="K364" s="49"/>
      <c r="L364" s="51"/>
      <c r="M364" s="49"/>
      <c r="N364" s="52"/>
      <c r="Q364" s="2"/>
    </row>
    <row r="365" spans="1:17" s="1" customFormat="1">
      <c r="A365" s="46"/>
      <c r="B365" s="47"/>
      <c r="C365" s="49"/>
      <c r="D365" s="49"/>
      <c r="E365" s="49"/>
      <c r="F365" s="49"/>
      <c r="G365" s="49"/>
      <c r="H365" s="48"/>
      <c r="I365" s="48"/>
      <c r="J365" s="50"/>
      <c r="K365" s="49"/>
      <c r="L365" s="51"/>
      <c r="M365" s="49"/>
      <c r="N365" s="52"/>
      <c r="Q365" s="2"/>
    </row>
    <row r="366" spans="1:17" s="1" customFormat="1">
      <c r="A366" s="46"/>
      <c r="B366" s="47"/>
      <c r="C366" s="49"/>
      <c r="D366" s="49"/>
      <c r="E366" s="49"/>
      <c r="F366" s="49"/>
      <c r="G366" s="49"/>
      <c r="H366" s="48"/>
      <c r="I366" s="48"/>
      <c r="J366" s="50"/>
      <c r="K366" s="49"/>
      <c r="L366" s="51"/>
      <c r="M366" s="49"/>
      <c r="N366" s="52"/>
      <c r="Q366" s="2"/>
    </row>
    <row r="367" spans="1:17" s="1" customFormat="1">
      <c r="A367" s="46"/>
      <c r="B367" s="47"/>
      <c r="C367" s="49"/>
      <c r="D367" s="49"/>
      <c r="E367" s="49"/>
      <c r="F367" s="49"/>
      <c r="G367" s="49"/>
      <c r="H367" s="48"/>
      <c r="I367" s="48"/>
      <c r="J367" s="50"/>
      <c r="K367" s="49"/>
      <c r="L367" s="51"/>
      <c r="M367" s="49"/>
      <c r="N367" s="52"/>
      <c r="Q367" s="2"/>
    </row>
    <row r="368" spans="1:17" s="1" customFormat="1">
      <c r="A368" s="46"/>
      <c r="B368" s="47"/>
      <c r="C368" s="49"/>
      <c r="D368" s="49"/>
      <c r="E368" s="49"/>
      <c r="F368" s="49"/>
      <c r="G368" s="49"/>
      <c r="H368" s="48"/>
      <c r="I368" s="48"/>
      <c r="J368" s="50"/>
      <c r="K368" s="49"/>
      <c r="L368" s="51"/>
      <c r="M368" s="49"/>
      <c r="N368" s="52"/>
      <c r="Q368" s="2"/>
    </row>
    <row r="369" spans="1:17" s="1" customFormat="1">
      <c r="A369" s="46"/>
      <c r="B369" s="47"/>
      <c r="C369" s="49"/>
      <c r="D369" s="49"/>
      <c r="E369" s="49"/>
      <c r="F369" s="49"/>
      <c r="G369" s="49"/>
      <c r="H369" s="48"/>
      <c r="I369" s="48"/>
      <c r="J369" s="50"/>
      <c r="K369" s="49"/>
      <c r="L369" s="51"/>
      <c r="M369" s="49"/>
      <c r="N369" s="52"/>
      <c r="Q369" s="2"/>
    </row>
    <row r="370" spans="1:17" s="1" customFormat="1">
      <c r="A370" s="46"/>
      <c r="B370" s="47"/>
      <c r="C370" s="49"/>
      <c r="D370" s="49"/>
      <c r="E370" s="49"/>
      <c r="F370" s="49"/>
      <c r="G370" s="49"/>
      <c r="H370" s="48"/>
      <c r="I370" s="48"/>
      <c r="J370" s="50"/>
      <c r="K370" s="49"/>
      <c r="L370" s="51"/>
      <c r="M370" s="49"/>
      <c r="N370" s="52"/>
      <c r="Q370" s="2"/>
    </row>
    <row r="371" spans="1:17" s="1" customFormat="1">
      <c r="A371" s="46"/>
      <c r="B371" s="47"/>
      <c r="C371" s="49"/>
      <c r="D371" s="49"/>
      <c r="E371" s="49"/>
      <c r="F371" s="49"/>
      <c r="G371" s="49"/>
      <c r="H371" s="48"/>
      <c r="I371" s="48"/>
      <c r="J371" s="50"/>
      <c r="K371" s="49"/>
      <c r="L371" s="51"/>
      <c r="M371" s="49"/>
      <c r="N371" s="52"/>
      <c r="Q371" s="2"/>
    </row>
    <row r="372" spans="1:17" s="1" customFormat="1">
      <c r="A372" s="46"/>
      <c r="B372" s="47"/>
      <c r="C372" s="49"/>
      <c r="D372" s="49"/>
      <c r="E372" s="49"/>
      <c r="F372" s="49"/>
      <c r="G372" s="49"/>
      <c r="H372" s="48"/>
      <c r="I372" s="48"/>
      <c r="J372" s="50"/>
      <c r="K372" s="49"/>
      <c r="L372" s="51"/>
      <c r="M372" s="49"/>
      <c r="N372" s="52"/>
      <c r="Q372" s="2"/>
    </row>
    <row r="373" spans="1:17" s="1" customFormat="1">
      <c r="A373" s="46"/>
      <c r="B373" s="47"/>
      <c r="C373" s="49"/>
      <c r="D373" s="49"/>
      <c r="E373" s="49"/>
      <c r="F373" s="49"/>
      <c r="G373" s="49"/>
      <c r="H373" s="48"/>
      <c r="I373" s="48"/>
      <c r="J373" s="50"/>
      <c r="K373" s="49"/>
      <c r="L373" s="51"/>
      <c r="M373" s="49"/>
      <c r="N373" s="52"/>
      <c r="Q373" s="2"/>
    </row>
    <row r="374" spans="1:17" s="1" customFormat="1">
      <c r="A374" s="46"/>
      <c r="B374" s="47"/>
      <c r="C374" s="49"/>
      <c r="D374" s="49"/>
      <c r="E374" s="49"/>
      <c r="F374" s="49"/>
      <c r="G374" s="49"/>
      <c r="H374" s="48"/>
      <c r="I374" s="48"/>
      <c r="J374" s="50"/>
      <c r="K374" s="49"/>
      <c r="L374" s="51"/>
      <c r="M374" s="49"/>
      <c r="N374" s="52"/>
      <c r="Q374" s="2"/>
    </row>
    <row r="375" spans="1:17" s="1" customFormat="1">
      <c r="A375" s="46"/>
      <c r="B375" s="47"/>
      <c r="C375" s="49"/>
      <c r="D375" s="49"/>
      <c r="E375" s="49"/>
      <c r="F375" s="49"/>
      <c r="G375" s="49"/>
      <c r="H375" s="48"/>
      <c r="I375" s="48"/>
      <c r="J375" s="50"/>
      <c r="K375" s="49"/>
      <c r="L375" s="51"/>
      <c r="M375" s="49"/>
      <c r="N375" s="52"/>
      <c r="Q375" s="2"/>
    </row>
    <row r="376" spans="1:17" s="1" customFormat="1">
      <c r="A376" s="46"/>
      <c r="B376" s="47"/>
      <c r="C376" s="49"/>
      <c r="D376" s="49"/>
      <c r="E376" s="49"/>
      <c r="F376" s="49"/>
      <c r="G376" s="49"/>
      <c r="H376" s="48"/>
      <c r="I376" s="48"/>
      <c r="J376" s="50"/>
      <c r="K376" s="49"/>
      <c r="L376" s="51"/>
      <c r="M376" s="49"/>
      <c r="N376" s="52"/>
      <c r="Q376" s="2"/>
    </row>
    <row r="377" spans="1:17" s="1" customFormat="1">
      <c r="A377" s="46"/>
      <c r="B377" s="47"/>
      <c r="C377" s="49"/>
      <c r="D377" s="49"/>
      <c r="E377" s="49"/>
      <c r="F377" s="49"/>
      <c r="G377" s="49"/>
      <c r="H377" s="48"/>
      <c r="I377" s="48"/>
      <c r="J377" s="50"/>
      <c r="K377" s="49"/>
      <c r="L377" s="51"/>
      <c r="M377" s="49"/>
      <c r="N377" s="52"/>
      <c r="Q377" s="2"/>
    </row>
    <row r="378" spans="1:17" s="1" customFormat="1">
      <c r="A378" s="46"/>
      <c r="B378" s="47"/>
      <c r="C378" s="49"/>
      <c r="D378" s="49"/>
      <c r="E378" s="49"/>
      <c r="F378" s="49"/>
      <c r="G378" s="49"/>
      <c r="H378" s="48"/>
      <c r="I378" s="48"/>
      <c r="J378" s="50"/>
      <c r="K378" s="49"/>
      <c r="L378" s="51"/>
      <c r="M378" s="49"/>
      <c r="N378" s="52"/>
      <c r="Q378" s="2"/>
    </row>
    <row r="379" spans="1:17" s="1" customFormat="1">
      <c r="A379" s="46"/>
      <c r="B379" s="47"/>
      <c r="C379" s="49"/>
      <c r="D379" s="49"/>
      <c r="E379" s="49"/>
      <c r="F379" s="49"/>
      <c r="G379" s="49"/>
      <c r="H379" s="48"/>
      <c r="I379" s="48"/>
      <c r="J379" s="50"/>
      <c r="K379" s="49"/>
      <c r="L379" s="51"/>
      <c r="M379" s="49"/>
      <c r="N379" s="52"/>
      <c r="Q379" s="2"/>
    </row>
    <row r="380" spans="1:17" s="1" customFormat="1">
      <c r="A380" s="46"/>
      <c r="B380" s="47"/>
      <c r="C380" s="49"/>
      <c r="D380" s="49"/>
      <c r="E380" s="49"/>
      <c r="F380" s="49"/>
      <c r="G380" s="49"/>
      <c r="H380" s="48"/>
      <c r="I380" s="48"/>
      <c r="J380" s="50"/>
      <c r="K380" s="49"/>
      <c r="L380" s="51"/>
      <c r="M380" s="49"/>
      <c r="N380" s="52"/>
      <c r="Q380" s="2"/>
    </row>
    <row r="381" spans="1:17" s="1" customFormat="1">
      <c r="A381" s="46"/>
      <c r="B381" s="47"/>
      <c r="C381" s="49"/>
      <c r="D381" s="49"/>
      <c r="E381" s="49"/>
      <c r="F381" s="49"/>
      <c r="G381" s="49"/>
      <c r="H381" s="48"/>
      <c r="I381" s="48"/>
      <c r="J381" s="50"/>
      <c r="K381" s="49"/>
      <c r="L381" s="51"/>
      <c r="M381" s="49"/>
      <c r="N381" s="52"/>
      <c r="Q381" s="2"/>
    </row>
    <row r="382" spans="1:17" s="1" customFormat="1">
      <c r="A382" s="46"/>
      <c r="B382" s="47"/>
      <c r="C382" s="49"/>
      <c r="D382" s="49"/>
      <c r="E382" s="49"/>
      <c r="F382" s="49"/>
      <c r="G382" s="49"/>
      <c r="H382" s="48"/>
      <c r="I382" s="48"/>
      <c r="J382" s="50"/>
      <c r="K382" s="49"/>
      <c r="L382" s="51"/>
      <c r="M382" s="49"/>
      <c r="N382" s="52"/>
      <c r="Q382" s="2"/>
    </row>
    <row r="383" spans="1:17" s="1" customFormat="1">
      <c r="A383" s="46"/>
      <c r="B383" s="47"/>
      <c r="C383" s="49"/>
      <c r="D383" s="49"/>
      <c r="E383" s="49"/>
      <c r="F383" s="49"/>
      <c r="G383" s="49"/>
      <c r="H383" s="48"/>
      <c r="I383" s="48"/>
      <c r="J383" s="50"/>
      <c r="K383" s="49"/>
      <c r="L383" s="51"/>
      <c r="M383" s="49"/>
      <c r="N383" s="52"/>
      <c r="Q383" s="2"/>
    </row>
    <row r="384" spans="1:17" s="1" customFormat="1">
      <c r="A384" s="46"/>
      <c r="B384" s="47"/>
      <c r="C384" s="49"/>
      <c r="D384" s="49"/>
      <c r="E384" s="49"/>
      <c r="F384" s="49"/>
      <c r="G384" s="49"/>
      <c r="H384" s="48"/>
      <c r="I384" s="48"/>
      <c r="J384" s="50"/>
      <c r="K384" s="49"/>
      <c r="L384" s="51"/>
      <c r="M384" s="49"/>
      <c r="N384" s="52"/>
      <c r="Q384" s="2"/>
    </row>
    <row r="385" spans="1:17" s="1" customFormat="1">
      <c r="A385" s="46"/>
      <c r="B385" s="47"/>
      <c r="C385" s="49"/>
      <c r="D385" s="49"/>
      <c r="E385" s="49"/>
      <c r="F385" s="49"/>
      <c r="G385" s="49"/>
      <c r="H385" s="48"/>
      <c r="I385" s="48"/>
      <c r="J385" s="50"/>
      <c r="K385" s="49"/>
      <c r="L385" s="51"/>
      <c r="M385" s="49"/>
      <c r="N385" s="52"/>
      <c r="Q385" s="2"/>
    </row>
    <row r="386" spans="1:17" s="1" customFormat="1">
      <c r="A386" s="46"/>
      <c r="B386" s="47"/>
      <c r="C386" s="49"/>
      <c r="D386" s="49"/>
      <c r="E386" s="49"/>
      <c r="F386" s="49"/>
      <c r="G386" s="49"/>
      <c r="H386" s="48"/>
      <c r="I386" s="48"/>
      <c r="J386" s="50"/>
      <c r="K386" s="49"/>
      <c r="L386" s="51"/>
      <c r="M386" s="49"/>
      <c r="N386" s="52"/>
      <c r="Q386" s="2"/>
    </row>
    <row r="387" spans="1:17" s="1" customFormat="1">
      <c r="A387" s="46"/>
      <c r="B387" s="47"/>
      <c r="C387" s="49"/>
      <c r="D387" s="49"/>
      <c r="E387" s="49"/>
      <c r="F387" s="49"/>
      <c r="G387" s="49"/>
      <c r="H387" s="48"/>
      <c r="I387" s="48"/>
      <c r="J387" s="50"/>
      <c r="K387" s="49"/>
      <c r="L387" s="51"/>
      <c r="M387" s="49"/>
      <c r="N387" s="52"/>
      <c r="Q387" s="2"/>
    </row>
    <row r="388" spans="1:17" s="1" customFormat="1">
      <c r="A388" s="46"/>
      <c r="B388" s="47"/>
      <c r="C388" s="49"/>
      <c r="D388" s="49"/>
      <c r="E388" s="49"/>
      <c r="F388" s="49"/>
      <c r="G388" s="49"/>
      <c r="H388" s="48"/>
      <c r="I388" s="48"/>
      <c r="J388" s="50"/>
      <c r="K388" s="49"/>
      <c r="L388" s="51"/>
      <c r="M388" s="49"/>
      <c r="N388" s="52"/>
      <c r="Q388" s="2"/>
    </row>
    <row r="389" spans="1:17" s="1" customFormat="1">
      <c r="A389" s="46"/>
      <c r="B389" s="47"/>
      <c r="C389" s="49"/>
      <c r="D389" s="49"/>
      <c r="E389" s="49"/>
      <c r="F389" s="49"/>
      <c r="G389" s="49"/>
      <c r="H389" s="48"/>
      <c r="I389" s="48"/>
      <c r="J389" s="50"/>
      <c r="K389" s="49"/>
      <c r="L389" s="51"/>
      <c r="M389" s="49"/>
      <c r="N389" s="52"/>
      <c r="Q389" s="2"/>
    </row>
    <row r="390" spans="1:17" s="1" customFormat="1">
      <c r="A390" s="46"/>
      <c r="B390" s="47"/>
      <c r="C390" s="49"/>
      <c r="D390" s="49"/>
      <c r="E390" s="49"/>
      <c r="F390" s="49"/>
      <c r="G390" s="49"/>
      <c r="H390" s="48"/>
      <c r="I390" s="48"/>
      <c r="J390" s="50"/>
      <c r="K390" s="49"/>
      <c r="L390" s="51"/>
      <c r="M390" s="49"/>
      <c r="N390" s="52"/>
      <c r="Q390" s="2"/>
    </row>
    <row r="391" spans="1:17" s="1" customFormat="1">
      <c r="A391" s="46"/>
      <c r="B391" s="47"/>
      <c r="C391" s="49"/>
      <c r="D391" s="49"/>
      <c r="E391" s="49"/>
      <c r="F391" s="49"/>
      <c r="G391" s="49"/>
      <c r="H391" s="48"/>
      <c r="I391" s="48"/>
      <c r="J391" s="50"/>
      <c r="K391" s="49"/>
      <c r="L391" s="51"/>
      <c r="M391" s="49"/>
      <c r="N391" s="52"/>
      <c r="Q391" s="2"/>
    </row>
    <row r="392" spans="1:17" s="1" customFormat="1">
      <c r="A392" s="46"/>
      <c r="B392" s="47"/>
      <c r="C392" s="49"/>
      <c r="D392" s="49"/>
      <c r="E392" s="49"/>
      <c r="F392" s="49"/>
      <c r="G392" s="49"/>
      <c r="H392" s="48"/>
      <c r="I392" s="48"/>
      <c r="J392" s="50"/>
      <c r="K392" s="49"/>
      <c r="L392" s="51"/>
      <c r="M392" s="49"/>
      <c r="N392" s="52"/>
      <c r="Q392" s="2"/>
    </row>
    <row r="393" spans="1:17" s="1" customFormat="1">
      <c r="A393" s="46"/>
      <c r="B393" s="47"/>
      <c r="C393" s="49"/>
      <c r="D393" s="49"/>
      <c r="E393" s="49"/>
      <c r="F393" s="49"/>
      <c r="G393" s="49"/>
      <c r="H393" s="48"/>
      <c r="I393" s="48"/>
      <c r="J393" s="50"/>
      <c r="K393" s="49"/>
      <c r="L393" s="51"/>
      <c r="M393" s="49"/>
      <c r="N393" s="52"/>
      <c r="Q393" s="2"/>
    </row>
    <row r="394" spans="1:17" s="1" customFormat="1">
      <c r="A394" s="46"/>
      <c r="B394" s="47"/>
      <c r="C394" s="49"/>
      <c r="D394" s="49"/>
      <c r="E394" s="49"/>
      <c r="F394" s="49"/>
      <c r="G394" s="49"/>
      <c r="H394" s="48"/>
      <c r="I394" s="48"/>
      <c r="J394" s="50"/>
      <c r="K394" s="49"/>
      <c r="L394" s="51"/>
      <c r="M394" s="49"/>
      <c r="N394" s="52"/>
      <c r="Q394" s="2"/>
    </row>
    <row r="395" spans="1:17" s="1" customFormat="1">
      <c r="A395" s="46"/>
      <c r="B395" s="47"/>
      <c r="C395" s="49"/>
      <c r="D395" s="49"/>
      <c r="E395" s="49"/>
      <c r="F395" s="49"/>
      <c r="G395" s="49"/>
      <c r="H395" s="48"/>
      <c r="I395" s="48"/>
      <c r="J395" s="50"/>
      <c r="K395" s="49"/>
      <c r="L395" s="51"/>
      <c r="M395" s="49"/>
      <c r="N395" s="52"/>
      <c r="Q395" s="2"/>
    </row>
    <row r="396" spans="1:17" s="1" customFormat="1">
      <c r="A396" s="46"/>
      <c r="B396" s="47"/>
      <c r="C396" s="49"/>
      <c r="D396" s="49"/>
      <c r="E396" s="49"/>
      <c r="F396" s="49"/>
      <c r="G396" s="49"/>
      <c r="H396" s="48"/>
      <c r="I396" s="48"/>
      <c r="J396" s="50"/>
      <c r="K396" s="49"/>
      <c r="L396" s="51"/>
      <c r="M396" s="49"/>
      <c r="N396" s="52"/>
      <c r="Q396" s="2"/>
    </row>
    <row r="397" spans="1:17" s="1" customFormat="1">
      <c r="A397" s="46"/>
      <c r="B397" s="47"/>
      <c r="C397" s="49"/>
      <c r="D397" s="49"/>
      <c r="E397" s="49"/>
      <c r="F397" s="49"/>
      <c r="G397" s="49"/>
      <c r="H397" s="48"/>
      <c r="I397" s="48"/>
      <c r="J397" s="50"/>
      <c r="K397" s="49"/>
      <c r="L397" s="51"/>
      <c r="M397" s="49"/>
      <c r="N397" s="52"/>
      <c r="Q397" s="2"/>
    </row>
    <row r="398" spans="1:17" s="1" customFormat="1">
      <c r="A398" s="46"/>
      <c r="B398" s="47"/>
      <c r="C398" s="49"/>
      <c r="D398" s="49"/>
      <c r="E398" s="49"/>
      <c r="F398" s="49"/>
      <c r="G398" s="49"/>
      <c r="H398" s="48"/>
      <c r="I398" s="48"/>
      <c r="J398" s="50"/>
      <c r="K398" s="49"/>
      <c r="L398" s="51"/>
      <c r="M398" s="49"/>
      <c r="N398" s="52"/>
      <c r="Q398" s="2"/>
    </row>
    <row r="399" spans="1:17" s="1" customFormat="1">
      <c r="A399" s="46"/>
      <c r="B399" s="47"/>
      <c r="C399" s="49"/>
      <c r="D399" s="49"/>
      <c r="E399" s="49"/>
      <c r="F399" s="49"/>
      <c r="G399" s="49"/>
      <c r="H399" s="48"/>
      <c r="I399" s="48"/>
      <c r="J399" s="50"/>
      <c r="K399" s="49"/>
      <c r="L399" s="51"/>
      <c r="M399" s="49"/>
      <c r="N399" s="52"/>
      <c r="Q399" s="2"/>
    </row>
    <row r="400" spans="1:17" s="1" customFormat="1">
      <c r="A400" s="46"/>
      <c r="B400" s="47"/>
      <c r="C400" s="49"/>
      <c r="D400" s="49"/>
      <c r="E400" s="49"/>
      <c r="F400" s="49"/>
      <c r="G400" s="49"/>
      <c r="H400" s="48"/>
      <c r="I400" s="48"/>
      <c r="J400" s="50"/>
      <c r="K400" s="49"/>
      <c r="L400" s="51"/>
      <c r="M400" s="49"/>
      <c r="N400" s="52"/>
      <c r="Q400" s="2"/>
    </row>
    <row r="401" spans="1:17" s="1" customFormat="1">
      <c r="A401" s="46"/>
      <c r="B401" s="47"/>
      <c r="C401" s="49"/>
      <c r="D401" s="49"/>
      <c r="E401" s="49"/>
      <c r="F401" s="49"/>
      <c r="G401" s="49"/>
      <c r="H401" s="48"/>
      <c r="I401" s="48"/>
      <c r="J401" s="50"/>
      <c r="K401" s="49"/>
      <c r="L401" s="51"/>
      <c r="M401" s="49"/>
      <c r="N401" s="52"/>
      <c r="Q401" s="2"/>
    </row>
    <row r="402" spans="1:17" s="1" customFormat="1">
      <c r="A402" s="46"/>
      <c r="B402" s="47"/>
      <c r="C402" s="49"/>
      <c r="D402" s="49"/>
      <c r="E402" s="49"/>
      <c r="F402" s="49"/>
      <c r="G402" s="49"/>
      <c r="H402" s="48"/>
      <c r="I402" s="48"/>
      <c r="J402" s="50"/>
      <c r="K402" s="49"/>
      <c r="L402" s="51"/>
      <c r="M402" s="49"/>
      <c r="N402" s="52"/>
      <c r="Q402" s="2"/>
    </row>
    <row r="403" spans="1:17" s="1" customFormat="1">
      <c r="A403" s="46"/>
      <c r="B403" s="47"/>
      <c r="C403" s="49"/>
      <c r="D403" s="49"/>
      <c r="E403" s="49"/>
      <c r="F403" s="49"/>
      <c r="G403" s="49"/>
      <c r="H403" s="48"/>
      <c r="I403" s="48"/>
      <c r="J403" s="50"/>
      <c r="K403" s="49"/>
      <c r="L403" s="51"/>
      <c r="M403" s="49"/>
      <c r="N403" s="52"/>
      <c r="Q403" s="2"/>
    </row>
    <row r="404" spans="1:17" s="1" customFormat="1">
      <c r="A404" s="46"/>
      <c r="B404" s="47"/>
      <c r="C404" s="49"/>
      <c r="D404" s="49"/>
      <c r="E404" s="49"/>
      <c r="F404" s="49"/>
      <c r="G404" s="49"/>
      <c r="H404" s="48"/>
      <c r="I404" s="48"/>
      <c r="J404" s="50"/>
      <c r="K404" s="49"/>
      <c r="L404" s="51"/>
      <c r="M404" s="49"/>
      <c r="N404" s="52"/>
      <c r="Q404" s="2"/>
    </row>
    <row r="405" spans="1:17" s="1" customFormat="1">
      <c r="A405" s="46"/>
      <c r="B405" s="47"/>
      <c r="C405" s="49"/>
      <c r="D405" s="49"/>
      <c r="E405" s="49"/>
      <c r="F405" s="49"/>
      <c r="G405" s="49"/>
      <c r="H405" s="48"/>
      <c r="I405" s="48"/>
      <c r="J405" s="50"/>
      <c r="K405" s="49"/>
      <c r="L405" s="51"/>
      <c r="M405" s="49"/>
      <c r="N405" s="52"/>
      <c r="Q405" s="2"/>
    </row>
    <row r="406" spans="1:17" s="1" customFormat="1">
      <c r="A406" s="46"/>
      <c r="B406" s="47"/>
      <c r="C406" s="49"/>
      <c r="D406" s="49"/>
      <c r="E406" s="49"/>
      <c r="F406" s="49"/>
      <c r="G406" s="49"/>
      <c r="H406" s="48"/>
      <c r="I406" s="48"/>
      <c r="J406" s="50"/>
      <c r="K406" s="49"/>
      <c r="L406" s="51"/>
      <c r="M406" s="49"/>
      <c r="N406" s="52"/>
      <c r="Q406" s="2"/>
    </row>
    <row r="407" spans="1:17" s="1" customFormat="1">
      <c r="A407" s="46"/>
      <c r="B407" s="47"/>
      <c r="C407" s="49"/>
      <c r="D407" s="49"/>
      <c r="E407" s="49"/>
      <c r="F407" s="49"/>
      <c r="G407" s="49"/>
      <c r="H407" s="48"/>
      <c r="I407" s="48"/>
      <c r="J407" s="50"/>
      <c r="K407" s="49"/>
      <c r="L407" s="51"/>
      <c r="M407" s="49"/>
      <c r="N407" s="52"/>
      <c r="Q407" s="2"/>
    </row>
    <row r="408" spans="1:17" s="1" customFormat="1">
      <c r="A408" s="46"/>
      <c r="B408" s="47"/>
      <c r="C408" s="49"/>
      <c r="D408" s="49"/>
      <c r="E408" s="49"/>
      <c r="F408" s="49"/>
      <c r="G408" s="49"/>
      <c r="H408" s="48"/>
      <c r="I408" s="48"/>
      <c r="J408" s="50"/>
      <c r="K408" s="49"/>
      <c r="L408" s="51"/>
      <c r="M408" s="49"/>
      <c r="N408" s="52"/>
      <c r="Q408" s="2"/>
    </row>
    <row r="409" spans="1:17" s="1" customFormat="1">
      <c r="A409" s="46"/>
      <c r="B409" s="47"/>
      <c r="C409" s="49"/>
      <c r="D409" s="49"/>
      <c r="E409" s="49"/>
      <c r="F409" s="49"/>
      <c r="G409" s="49"/>
      <c r="H409" s="48"/>
      <c r="I409" s="48"/>
      <c r="J409" s="50"/>
      <c r="K409" s="49"/>
      <c r="L409" s="51"/>
      <c r="M409" s="49"/>
      <c r="N409" s="52"/>
      <c r="Q409" s="2"/>
    </row>
    <row r="410" spans="1:17" s="1" customFormat="1">
      <c r="A410" s="46"/>
      <c r="B410" s="47"/>
      <c r="C410" s="49"/>
      <c r="D410" s="49"/>
      <c r="E410" s="49"/>
      <c r="F410" s="49"/>
      <c r="G410" s="49"/>
      <c r="H410" s="48"/>
      <c r="I410" s="48"/>
      <c r="J410" s="50"/>
      <c r="K410" s="49"/>
      <c r="L410" s="51"/>
      <c r="M410" s="49"/>
      <c r="N410" s="52"/>
      <c r="Q410" s="2"/>
    </row>
    <row r="411" spans="1:17" s="1" customFormat="1">
      <c r="A411" s="46"/>
      <c r="B411" s="47"/>
      <c r="C411" s="49"/>
      <c r="D411" s="49"/>
      <c r="E411" s="49"/>
      <c r="F411" s="49"/>
      <c r="G411" s="49"/>
      <c r="H411" s="48"/>
      <c r="I411" s="48"/>
      <c r="J411" s="50"/>
      <c r="K411" s="49"/>
      <c r="L411" s="51"/>
      <c r="M411" s="49"/>
      <c r="N411" s="52"/>
      <c r="Q411" s="2"/>
    </row>
    <row r="412" spans="1:17" s="1" customFormat="1">
      <c r="A412" s="46"/>
      <c r="B412" s="47"/>
      <c r="C412" s="49"/>
      <c r="D412" s="49"/>
      <c r="E412" s="49"/>
      <c r="F412" s="49"/>
      <c r="G412" s="49"/>
      <c r="H412" s="48"/>
      <c r="I412" s="48"/>
      <c r="J412" s="50"/>
      <c r="K412" s="49"/>
      <c r="L412" s="51"/>
      <c r="M412" s="49"/>
      <c r="N412" s="52"/>
      <c r="Q412" s="2"/>
    </row>
    <row r="413" spans="1:17" s="1" customFormat="1">
      <c r="A413" s="46"/>
      <c r="B413" s="47"/>
      <c r="C413" s="49"/>
      <c r="D413" s="49"/>
      <c r="E413" s="49"/>
      <c r="F413" s="49"/>
      <c r="G413" s="49"/>
      <c r="H413" s="48"/>
      <c r="I413" s="48"/>
      <c r="J413" s="50"/>
      <c r="K413" s="49"/>
      <c r="L413" s="51"/>
      <c r="M413" s="49"/>
      <c r="N413" s="52"/>
      <c r="Q413" s="2"/>
    </row>
    <row r="414" spans="1:17" s="1" customFormat="1">
      <c r="A414" s="46"/>
      <c r="B414" s="47"/>
      <c r="C414" s="49"/>
      <c r="D414" s="49"/>
      <c r="E414" s="49"/>
      <c r="F414" s="49"/>
      <c r="G414" s="49"/>
      <c r="H414" s="48"/>
      <c r="I414" s="48"/>
      <c r="J414" s="50"/>
      <c r="K414" s="49"/>
      <c r="L414" s="51"/>
      <c r="M414" s="49"/>
      <c r="N414" s="52"/>
      <c r="Q414" s="2"/>
    </row>
    <row r="415" spans="1:17" s="1" customFormat="1">
      <c r="A415" s="46"/>
      <c r="B415" s="47"/>
      <c r="C415" s="49"/>
      <c r="D415" s="49"/>
      <c r="E415" s="49"/>
      <c r="F415" s="49"/>
      <c r="G415" s="49"/>
      <c r="H415" s="48"/>
      <c r="I415" s="48"/>
      <c r="J415" s="50"/>
      <c r="K415" s="49"/>
      <c r="L415" s="51"/>
      <c r="M415" s="49"/>
      <c r="N415" s="52"/>
      <c r="Q415" s="2"/>
    </row>
    <row r="416" spans="1:17" s="1" customFormat="1">
      <c r="A416" s="46"/>
      <c r="B416" s="47"/>
      <c r="C416" s="49"/>
      <c r="D416" s="49"/>
      <c r="E416" s="49"/>
      <c r="F416" s="49"/>
      <c r="G416" s="49"/>
      <c r="H416" s="48"/>
      <c r="I416" s="48"/>
      <c r="J416" s="50"/>
      <c r="K416" s="49"/>
      <c r="L416" s="51"/>
      <c r="M416" s="49"/>
      <c r="N416" s="52"/>
      <c r="Q416" s="2"/>
    </row>
    <row r="417" spans="1:17" s="1" customFormat="1">
      <c r="A417" s="46"/>
      <c r="B417" s="47"/>
      <c r="C417" s="49"/>
      <c r="D417" s="49"/>
      <c r="E417" s="49"/>
      <c r="F417" s="49"/>
      <c r="G417" s="49"/>
      <c r="H417" s="48"/>
      <c r="I417" s="48"/>
      <c r="J417" s="50"/>
      <c r="K417" s="49"/>
      <c r="L417" s="51"/>
      <c r="M417" s="49"/>
      <c r="N417" s="52"/>
      <c r="Q417" s="2"/>
    </row>
    <row r="418" spans="1:17" s="1" customFormat="1">
      <c r="A418" s="46"/>
      <c r="B418" s="47"/>
      <c r="C418" s="49"/>
      <c r="D418" s="49"/>
      <c r="E418" s="49"/>
      <c r="F418" s="49"/>
      <c r="G418" s="49"/>
      <c r="H418" s="48"/>
      <c r="I418" s="48"/>
      <c r="J418" s="50"/>
      <c r="K418" s="49"/>
      <c r="L418" s="51"/>
      <c r="M418" s="49"/>
      <c r="N418" s="52"/>
      <c r="Q418" s="2"/>
    </row>
    <row r="419" spans="1:17" s="1" customFormat="1">
      <c r="A419" s="46"/>
      <c r="B419" s="47"/>
      <c r="C419" s="49"/>
      <c r="D419" s="49"/>
      <c r="E419" s="49"/>
      <c r="F419" s="49"/>
      <c r="G419" s="49"/>
      <c r="H419" s="48"/>
      <c r="I419" s="48"/>
      <c r="J419" s="50"/>
      <c r="K419" s="49"/>
      <c r="L419" s="51"/>
      <c r="M419" s="49"/>
      <c r="N419" s="52"/>
      <c r="Q419" s="2"/>
    </row>
    <row r="420" spans="1:17" s="1" customFormat="1">
      <c r="A420" s="46"/>
      <c r="B420" s="47"/>
      <c r="C420" s="49"/>
      <c r="D420" s="49"/>
      <c r="E420" s="49"/>
      <c r="F420" s="49"/>
      <c r="G420" s="49"/>
      <c r="H420" s="48"/>
      <c r="I420" s="48"/>
      <c r="J420" s="50"/>
      <c r="K420" s="49"/>
      <c r="L420" s="51"/>
      <c r="M420" s="49"/>
      <c r="N420" s="52"/>
      <c r="Q420" s="2"/>
    </row>
    <row r="421" spans="1:17" s="1" customFormat="1">
      <c r="A421" s="46"/>
      <c r="B421" s="47"/>
      <c r="C421" s="49"/>
      <c r="D421" s="49"/>
      <c r="E421" s="49"/>
      <c r="F421" s="49"/>
      <c r="G421" s="49"/>
      <c r="H421" s="48"/>
      <c r="I421" s="48"/>
      <c r="J421" s="50"/>
      <c r="K421" s="49"/>
      <c r="L421" s="51"/>
      <c r="M421" s="49"/>
      <c r="N421" s="52"/>
      <c r="Q421" s="2"/>
    </row>
    <row r="422" spans="1:17" s="1" customFormat="1">
      <c r="A422" s="46"/>
      <c r="B422" s="47"/>
      <c r="C422" s="49"/>
      <c r="D422" s="49"/>
      <c r="E422" s="49"/>
      <c r="F422" s="49"/>
      <c r="G422" s="49"/>
      <c r="H422" s="48"/>
      <c r="I422" s="48"/>
      <c r="J422" s="50"/>
      <c r="K422" s="49"/>
      <c r="L422" s="51"/>
      <c r="M422" s="49"/>
      <c r="N422" s="52"/>
      <c r="Q422" s="2"/>
    </row>
    <row r="423" spans="1:17" s="1" customFormat="1">
      <c r="A423" s="46"/>
      <c r="B423" s="47"/>
      <c r="C423" s="49"/>
      <c r="D423" s="49"/>
      <c r="E423" s="49"/>
      <c r="F423" s="49"/>
      <c r="G423" s="49"/>
      <c r="H423" s="48"/>
      <c r="I423" s="48"/>
      <c r="J423" s="50"/>
      <c r="K423" s="49"/>
      <c r="L423" s="51"/>
      <c r="M423" s="49"/>
      <c r="N423" s="52"/>
      <c r="Q423" s="2"/>
    </row>
    <row r="424" spans="1:17" s="1" customFormat="1">
      <c r="A424" s="46"/>
      <c r="B424" s="47"/>
      <c r="C424" s="49"/>
      <c r="D424" s="49"/>
      <c r="E424" s="49"/>
      <c r="F424" s="49"/>
      <c r="G424" s="49"/>
      <c r="H424" s="48"/>
      <c r="I424" s="48"/>
      <c r="J424" s="50"/>
      <c r="K424" s="49"/>
      <c r="L424" s="51"/>
      <c r="M424" s="49"/>
      <c r="N424" s="52"/>
      <c r="Q424" s="2"/>
    </row>
    <row r="425" spans="1:17" s="1" customFormat="1">
      <c r="A425" s="46"/>
      <c r="B425" s="47"/>
      <c r="C425" s="49"/>
      <c r="D425" s="49"/>
      <c r="E425" s="49"/>
      <c r="F425" s="49"/>
      <c r="G425" s="49"/>
      <c r="H425" s="48"/>
      <c r="I425" s="48"/>
      <c r="J425" s="50"/>
      <c r="K425" s="49"/>
      <c r="L425" s="51"/>
      <c r="M425" s="49"/>
      <c r="N425" s="52"/>
      <c r="Q425" s="2"/>
    </row>
    <row r="426" spans="1:17" s="1" customFormat="1">
      <c r="A426" s="46"/>
      <c r="B426" s="47"/>
      <c r="C426" s="49"/>
      <c r="D426" s="49"/>
      <c r="E426" s="49"/>
      <c r="F426" s="49"/>
      <c r="G426" s="49"/>
      <c r="H426" s="48"/>
      <c r="I426" s="48"/>
      <c r="J426" s="50"/>
      <c r="K426" s="49"/>
      <c r="L426" s="51"/>
      <c r="M426" s="49"/>
      <c r="N426" s="52"/>
      <c r="Q426" s="2"/>
    </row>
    <row r="427" spans="1:17" s="1" customFormat="1">
      <c r="A427" s="46"/>
      <c r="B427" s="47"/>
      <c r="C427" s="49"/>
      <c r="D427" s="49"/>
      <c r="E427" s="49"/>
      <c r="F427" s="49"/>
      <c r="G427" s="49"/>
      <c r="H427" s="48"/>
      <c r="I427" s="48"/>
      <c r="J427" s="50"/>
      <c r="K427" s="49"/>
      <c r="L427" s="51"/>
      <c r="M427" s="49"/>
      <c r="N427" s="52"/>
      <c r="Q427" s="2"/>
    </row>
    <row r="428" spans="1:17" s="1" customFormat="1">
      <c r="A428" s="46"/>
      <c r="B428" s="47"/>
      <c r="C428" s="49"/>
      <c r="D428" s="49"/>
      <c r="E428" s="49"/>
      <c r="F428" s="49"/>
      <c r="G428" s="49"/>
      <c r="H428" s="48"/>
      <c r="I428" s="48"/>
      <c r="J428" s="50"/>
      <c r="K428" s="49"/>
      <c r="L428" s="51"/>
      <c r="M428" s="49"/>
      <c r="N428" s="52"/>
      <c r="Q428" s="2"/>
    </row>
    <row r="429" spans="1:17" s="1" customFormat="1">
      <c r="A429" s="46"/>
      <c r="B429" s="47"/>
      <c r="C429" s="49"/>
      <c r="D429" s="49"/>
      <c r="E429" s="49"/>
      <c r="F429" s="49"/>
      <c r="G429" s="49"/>
      <c r="H429" s="48"/>
      <c r="I429" s="48"/>
      <c r="J429" s="50"/>
      <c r="K429" s="49"/>
      <c r="L429" s="51"/>
      <c r="M429" s="49"/>
      <c r="N429" s="52"/>
      <c r="Q429" s="2"/>
    </row>
    <row r="430" spans="1:17" s="1" customFormat="1">
      <c r="A430" s="46"/>
      <c r="B430" s="47"/>
      <c r="C430" s="49"/>
      <c r="D430" s="49"/>
      <c r="E430" s="49"/>
      <c r="F430" s="49"/>
      <c r="G430" s="49"/>
      <c r="H430" s="48"/>
      <c r="I430" s="48"/>
      <c r="J430" s="50"/>
      <c r="K430" s="49"/>
      <c r="L430" s="51"/>
      <c r="M430" s="49"/>
      <c r="N430" s="52"/>
      <c r="Q430" s="2"/>
    </row>
    <row r="431" spans="1:17" s="1" customFormat="1">
      <c r="A431" s="46"/>
      <c r="B431" s="47"/>
      <c r="C431" s="49"/>
      <c r="D431" s="49"/>
      <c r="E431" s="49"/>
      <c r="F431" s="49"/>
      <c r="G431" s="49"/>
      <c r="H431" s="48"/>
      <c r="I431" s="48"/>
      <c r="J431" s="50"/>
      <c r="K431" s="49"/>
      <c r="L431" s="51"/>
      <c r="M431" s="49"/>
      <c r="N431" s="52"/>
      <c r="Q431" s="2"/>
    </row>
    <row r="432" spans="1:17" s="1" customFormat="1">
      <c r="A432" s="46"/>
      <c r="B432" s="47"/>
      <c r="C432" s="49"/>
      <c r="D432" s="49"/>
      <c r="E432" s="49"/>
      <c r="F432" s="49"/>
      <c r="G432" s="49"/>
      <c r="H432" s="48"/>
      <c r="I432" s="48"/>
      <c r="J432" s="50"/>
      <c r="K432" s="49"/>
      <c r="L432" s="51"/>
      <c r="M432" s="49"/>
      <c r="N432" s="52"/>
      <c r="Q432" s="2"/>
    </row>
    <row r="433" spans="1:17" s="1" customFormat="1">
      <c r="A433" s="46"/>
      <c r="B433" s="47"/>
      <c r="C433" s="49"/>
      <c r="D433" s="49"/>
      <c r="E433" s="49"/>
      <c r="F433" s="49"/>
      <c r="G433" s="49"/>
      <c r="H433" s="48"/>
      <c r="I433" s="48"/>
      <c r="J433" s="50"/>
      <c r="K433" s="49"/>
      <c r="L433" s="51"/>
      <c r="M433" s="49"/>
      <c r="N433" s="52"/>
      <c r="Q433" s="2"/>
    </row>
    <row r="434" spans="1:17" s="1" customFormat="1">
      <c r="A434" s="46"/>
      <c r="B434" s="47"/>
      <c r="C434" s="49"/>
      <c r="D434" s="49"/>
      <c r="E434" s="49"/>
      <c r="F434" s="49"/>
      <c r="G434" s="49"/>
      <c r="H434" s="48"/>
      <c r="I434" s="48"/>
      <c r="J434" s="50"/>
      <c r="K434" s="49"/>
      <c r="L434" s="51"/>
      <c r="M434" s="49"/>
      <c r="N434" s="52"/>
      <c r="Q434" s="2"/>
    </row>
    <row r="435" spans="1:17" s="1" customFormat="1">
      <c r="A435" s="46"/>
      <c r="B435" s="47"/>
      <c r="C435" s="49"/>
      <c r="D435" s="49"/>
      <c r="E435" s="49"/>
      <c r="F435" s="49"/>
      <c r="G435" s="49"/>
      <c r="H435" s="48"/>
      <c r="I435" s="48"/>
      <c r="J435" s="50"/>
      <c r="K435" s="49"/>
      <c r="L435" s="51"/>
      <c r="M435" s="49"/>
      <c r="N435" s="52"/>
      <c r="Q435" s="2"/>
    </row>
    <row r="436" spans="1:17" s="1" customFormat="1">
      <c r="A436" s="46"/>
      <c r="B436" s="47"/>
      <c r="C436" s="49"/>
      <c r="D436" s="49"/>
      <c r="E436" s="49"/>
      <c r="F436" s="49"/>
      <c r="G436" s="49"/>
      <c r="H436" s="48"/>
      <c r="I436" s="48"/>
      <c r="J436" s="50"/>
      <c r="K436" s="49"/>
      <c r="L436" s="51"/>
      <c r="M436" s="49"/>
      <c r="N436" s="52"/>
      <c r="Q436" s="2"/>
    </row>
    <row r="437" spans="1:17" s="1" customFormat="1">
      <c r="A437" s="46"/>
      <c r="B437" s="47"/>
      <c r="C437" s="49"/>
      <c r="D437" s="49"/>
      <c r="E437" s="49"/>
      <c r="F437" s="49"/>
      <c r="G437" s="49"/>
      <c r="H437" s="48"/>
      <c r="I437" s="48"/>
      <c r="J437" s="50"/>
      <c r="K437" s="49"/>
      <c r="L437" s="51"/>
      <c r="M437" s="49"/>
      <c r="N437" s="52"/>
      <c r="Q437" s="2"/>
    </row>
    <row r="438" spans="1:17" s="1" customFormat="1">
      <c r="A438" s="46"/>
      <c r="B438" s="47"/>
      <c r="C438" s="49"/>
      <c r="D438" s="49"/>
      <c r="E438" s="49"/>
      <c r="F438" s="49"/>
      <c r="G438" s="49"/>
      <c r="H438" s="48"/>
      <c r="I438" s="48"/>
      <c r="J438" s="50"/>
      <c r="K438" s="49"/>
      <c r="L438" s="51"/>
      <c r="M438" s="49"/>
      <c r="N438" s="52"/>
      <c r="Q438" s="2"/>
    </row>
    <row r="439" spans="1:17" s="1" customFormat="1">
      <c r="A439" s="46"/>
      <c r="B439" s="47"/>
      <c r="C439" s="49"/>
      <c r="D439" s="49"/>
      <c r="E439" s="49"/>
      <c r="F439" s="49"/>
      <c r="G439" s="49"/>
      <c r="H439" s="48"/>
      <c r="I439" s="48"/>
      <c r="J439" s="50"/>
      <c r="K439" s="49"/>
      <c r="L439" s="51"/>
      <c r="M439" s="49"/>
      <c r="N439" s="52"/>
      <c r="Q439" s="2"/>
    </row>
    <row r="440" spans="1:17" s="1" customFormat="1">
      <c r="A440" s="46"/>
      <c r="B440" s="47"/>
      <c r="C440" s="49"/>
      <c r="D440" s="49"/>
      <c r="E440" s="49"/>
      <c r="F440" s="49"/>
      <c r="G440" s="49"/>
      <c r="H440" s="48"/>
      <c r="I440" s="48"/>
      <c r="J440" s="50"/>
      <c r="K440" s="49"/>
      <c r="L440" s="51"/>
      <c r="M440" s="49"/>
      <c r="N440" s="52"/>
      <c r="Q440" s="2"/>
    </row>
    <row r="441" spans="1:17" s="1" customFormat="1">
      <c r="A441" s="46"/>
      <c r="B441" s="47"/>
      <c r="C441" s="49"/>
      <c r="D441" s="49"/>
      <c r="E441" s="49"/>
      <c r="F441" s="49"/>
      <c r="G441" s="49"/>
      <c r="H441" s="48"/>
      <c r="I441" s="48"/>
      <c r="J441" s="50"/>
      <c r="K441" s="49"/>
      <c r="L441" s="51"/>
      <c r="M441" s="49"/>
      <c r="N441" s="52"/>
      <c r="Q441" s="2"/>
    </row>
    <row r="442" spans="1:17" s="1" customFormat="1">
      <c r="A442" s="46"/>
      <c r="B442" s="47"/>
      <c r="C442" s="49"/>
      <c r="D442" s="49"/>
      <c r="E442" s="49"/>
      <c r="F442" s="49"/>
      <c r="G442" s="49"/>
      <c r="H442" s="48"/>
      <c r="I442" s="48"/>
      <c r="J442" s="50"/>
      <c r="K442" s="49"/>
      <c r="L442" s="51"/>
      <c r="M442" s="49"/>
      <c r="N442" s="52"/>
      <c r="Q442" s="2"/>
    </row>
    <row r="443" spans="1:17" s="1" customFormat="1">
      <c r="A443" s="46"/>
      <c r="B443" s="47"/>
      <c r="C443" s="49"/>
      <c r="D443" s="49"/>
      <c r="E443" s="49"/>
      <c r="F443" s="49"/>
      <c r="G443" s="49"/>
      <c r="H443" s="48"/>
      <c r="I443" s="48"/>
      <c r="J443" s="50"/>
      <c r="K443" s="49"/>
      <c r="L443" s="51"/>
      <c r="M443" s="49"/>
      <c r="N443" s="52"/>
      <c r="Q443" s="2"/>
    </row>
    <row r="444" spans="1:17" s="1" customFormat="1">
      <c r="A444" s="46"/>
      <c r="B444" s="47"/>
      <c r="C444" s="49"/>
      <c r="D444" s="49"/>
      <c r="E444" s="49"/>
      <c r="F444" s="49"/>
      <c r="G444" s="49"/>
      <c r="H444" s="48"/>
      <c r="I444" s="48"/>
      <c r="J444" s="50"/>
      <c r="K444" s="49"/>
      <c r="L444" s="51"/>
      <c r="M444" s="49"/>
      <c r="N444" s="52"/>
      <c r="Q444" s="2"/>
    </row>
    <row r="445" spans="1:17" s="1" customFormat="1">
      <c r="A445" s="46"/>
      <c r="B445" s="47"/>
      <c r="C445" s="49"/>
      <c r="D445" s="49"/>
      <c r="E445" s="49"/>
      <c r="F445" s="49"/>
      <c r="G445" s="49"/>
      <c r="H445" s="48"/>
      <c r="I445" s="48"/>
      <c r="J445" s="50"/>
      <c r="K445" s="49"/>
      <c r="L445" s="51"/>
      <c r="M445" s="49"/>
      <c r="N445" s="52"/>
      <c r="Q445" s="2"/>
    </row>
    <row r="446" spans="1:17" s="1" customFormat="1">
      <c r="A446" s="46"/>
      <c r="B446" s="47"/>
      <c r="C446" s="49"/>
      <c r="D446" s="49"/>
      <c r="E446" s="49"/>
      <c r="F446" s="49"/>
      <c r="G446" s="49"/>
      <c r="H446" s="48"/>
      <c r="I446" s="48"/>
      <c r="J446" s="50"/>
      <c r="K446" s="49"/>
      <c r="L446" s="51"/>
      <c r="M446" s="49"/>
      <c r="N446" s="52"/>
      <c r="Q446" s="2"/>
    </row>
    <row r="447" spans="1:17" s="1" customFormat="1">
      <c r="A447" s="46"/>
      <c r="B447" s="47"/>
      <c r="C447" s="49"/>
      <c r="D447" s="49"/>
      <c r="E447" s="49"/>
      <c r="F447" s="49"/>
      <c r="G447" s="49"/>
      <c r="H447" s="48"/>
      <c r="I447" s="48"/>
      <c r="J447" s="50"/>
      <c r="K447" s="49"/>
      <c r="L447" s="51"/>
      <c r="M447" s="49"/>
      <c r="N447" s="52"/>
      <c r="Q447" s="2"/>
    </row>
    <row r="448" spans="1:17" s="1" customFormat="1">
      <c r="A448" s="46"/>
      <c r="B448" s="47"/>
      <c r="C448" s="49"/>
      <c r="D448" s="49"/>
      <c r="E448" s="49"/>
      <c r="F448" s="49"/>
      <c r="G448" s="49"/>
      <c r="H448" s="48"/>
      <c r="I448" s="48"/>
      <c r="J448" s="50"/>
      <c r="K448" s="49"/>
      <c r="L448" s="51"/>
      <c r="M448" s="49"/>
      <c r="N448" s="52"/>
      <c r="Q448" s="2"/>
    </row>
    <row r="449" spans="1:17" s="1" customFormat="1">
      <c r="A449" s="46"/>
      <c r="B449" s="47"/>
      <c r="C449" s="49"/>
      <c r="D449" s="49"/>
      <c r="E449" s="49"/>
      <c r="F449" s="49"/>
      <c r="G449" s="49"/>
      <c r="H449" s="48"/>
      <c r="I449" s="48"/>
      <c r="J449" s="50"/>
      <c r="K449" s="49"/>
      <c r="L449" s="51"/>
      <c r="M449" s="49"/>
      <c r="N449" s="52"/>
      <c r="Q449" s="2"/>
    </row>
    <row r="450" spans="1:17" s="1" customFormat="1">
      <c r="A450" s="46"/>
      <c r="B450" s="47"/>
      <c r="C450" s="49"/>
      <c r="D450" s="49"/>
      <c r="E450" s="49"/>
      <c r="F450" s="49"/>
      <c r="G450" s="49"/>
      <c r="H450" s="48"/>
      <c r="I450" s="48"/>
      <c r="J450" s="50"/>
      <c r="K450" s="49"/>
      <c r="L450" s="51"/>
      <c r="M450" s="49"/>
      <c r="N450" s="52"/>
      <c r="Q450" s="2"/>
    </row>
    <row r="451" spans="1:17" s="1" customFormat="1">
      <c r="A451" s="46"/>
      <c r="B451" s="47"/>
      <c r="C451" s="49"/>
      <c r="D451" s="49"/>
      <c r="E451" s="49"/>
      <c r="F451" s="49"/>
      <c r="G451" s="49"/>
      <c r="H451" s="48"/>
      <c r="I451" s="48"/>
      <c r="J451" s="50"/>
      <c r="K451" s="49"/>
      <c r="L451" s="51"/>
      <c r="M451" s="49"/>
      <c r="N451" s="52"/>
      <c r="Q451" s="2"/>
    </row>
    <row r="452" spans="1:17" s="1" customFormat="1">
      <c r="A452" s="46"/>
      <c r="B452" s="47"/>
      <c r="C452" s="49"/>
      <c r="D452" s="49"/>
      <c r="E452" s="49"/>
      <c r="F452" s="49"/>
      <c r="G452" s="49"/>
      <c r="H452" s="48"/>
      <c r="I452" s="48"/>
      <c r="J452" s="50"/>
      <c r="K452" s="49"/>
      <c r="L452" s="51"/>
      <c r="M452" s="49"/>
      <c r="N452" s="52"/>
      <c r="Q452" s="2"/>
    </row>
    <row r="453" spans="1:17" s="1" customFormat="1">
      <c r="A453" s="46"/>
      <c r="B453" s="47"/>
      <c r="C453" s="49"/>
      <c r="D453" s="49"/>
      <c r="E453" s="49"/>
      <c r="F453" s="49"/>
      <c r="G453" s="49"/>
      <c r="H453" s="48"/>
      <c r="I453" s="48"/>
      <c r="J453" s="50"/>
      <c r="K453" s="49"/>
      <c r="L453" s="51"/>
      <c r="M453" s="49"/>
      <c r="N453" s="52"/>
      <c r="Q453" s="2"/>
    </row>
    <row r="454" spans="1:17" s="1" customFormat="1">
      <c r="A454" s="46"/>
      <c r="B454" s="47"/>
      <c r="C454" s="49"/>
      <c r="D454" s="49"/>
      <c r="E454" s="49"/>
      <c r="F454" s="49"/>
      <c r="G454" s="49"/>
      <c r="H454" s="48"/>
      <c r="I454" s="48"/>
      <c r="J454" s="50"/>
      <c r="K454" s="49"/>
      <c r="L454" s="51"/>
      <c r="M454" s="49"/>
      <c r="N454" s="52"/>
      <c r="Q454" s="2"/>
    </row>
    <row r="455" spans="1:17" s="1" customFormat="1">
      <c r="A455" s="46"/>
      <c r="B455" s="47"/>
      <c r="C455" s="49"/>
      <c r="D455" s="49"/>
      <c r="E455" s="49"/>
      <c r="F455" s="49"/>
      <c r="G455" s="49"/>
      <c r="H455" s="48"/>
      <c r="I455" s="48"/>
      <c r="J455" s="50"/>
      <c r="K455" s="49"/>
      <c r="L455" s="51"/>
      <c r="M455" s="49"/>
      <c r="N455" s="52"/>
      <c r="Q455" s="2"/>
    </row>
    <row r="456" spans="1:17" s="1" customFormat="1">
      <c r="A456" s="46"/>
      <c r="B456" s="47"/>
      <c r="C456" s="49"/>
      <c r="D456" s="49"/>
      <c r="E456" s="49"/>
      <c r="F456" s="49"/>
      <c r="G456" s="49"/>
      <c r="H456" s="48"/>
      <c r="I456" s="48"/>
      <c r="J456" s="50"/>
      <c r="K456" s="49"/>
      <c r="L456" s="51"/>
      <c r="M456" s="49"/>
      <c r="N456" s="52"/>
      <c r="Q456" s="2"/>
    </row>
    <row r="457" spans="1:17" s="1" customFormat="1">
      <c r="A457" s="46"/>
      <c r="B457" s="47"/>
      <c r="C457" s="49"/>
      <c r="D457" s="49"/>
      <c r="E457" s="49"/>
      <c r="F457" s="49"/>
      <c r="G457" s="49"/>
      <c r="H457" s="48"/>
      <c r="I457" s="48"/>
      <c r="J457" s="50"/>
      <c r="K457" s="49"/>
      <c r="L457" s="51"/>
      <c r="M457" s="49"/>
      <c r="N457" s="52"/>
      <c r="Q457" s="2"/>
    </row>
    <row r="458" spans="1:17" s="1" customFormat="1">
      <c r="A458" s="46"/>
      <c r="B458" s="47"/>
      <c r="C458" s="49"/>
      <c r="D458" s="49"/>
      <c r="E458" s="49"/>
      <c r="F458" s="49"/>
      <c r="G458" s="49"/>
      <c r="H458" s="48"/>
      <c r="I458" s="48"/>
      <c r="J458" s="50"/>
      <c r="K458" s="49"/>
      <c r="L458" s="51"/>
      <c r="M458" s="49"/>
      <c r="N458" s="52"/>
      <c r="Q458" s="2"/>
    </row>
    <row r="459" spans="1:17" s="1" customFormat="1">
      <c r="A459" s="46"/>
      <c r="B459" s="47"/>
      <c r="C459" s="49"/>
      <c r="D459" s="49"/>
      <c r="E459" s="49"/>
      <c r="F459" s="49"/>
      <c r="G459" s="49"/>
      <c r="H459" s="48"/>
      <c r="I459" s="48"/>
      <c r="J459" s="50"/>
      <c r="K459" s="49"/>
      <c r="L459" s="51"/>
      <c r="M459" s="49"/>
      <c r="N459" s="52"/>
      <c r="Q459" s="2"/>
    </row>
    <row r="460" spans="1:17" s="1" customFormat="1">
      <c r="A460" s="46"/>
      <c r="B460" s="47"/>
      <c r="C460" s="49"/>
      <c r="D460" s="49"/>
      <c r="E460" s="49"/>
      <c r="F460" s="49"/>
      <c r="G460" s="49"/>
      <c r="H460" s="48"/>
      <c r="I460" s="48"/>
      <c r="J460" s="50"/>
      <c r="K460" s="49"/>
      <c r="L460" s="51"/>
      <c r="M460" s="49"/>
      <c r="N460" s="52"/>
      <c r="Q460" s="2"/>
    </row>
    <row r="461" spans="1:17" s="1" customFormat="1">
      <c r="A461" s="46"/>
      <c r="B461" s="47"/>
      <c r="C461" s="49"/>
      <c r="D461" s="49"/>
      <c r="E461" s="49"/>
      <c r="F461" s="49"/>
      <c r="G461" s="49"/>
      <c r="H461" s="48"/>
      <c r="I461" s="48"/>
      <c r="J461" s="50"/>
      <c r="K461" s="49"/>
      <c r="L461" s="51"/>
      <c r="M461" s="49"/>
      <c r="N461" s="52"/>
      <c r="Q461" s="2"/>
    </row>
    <row r="462" spans="1:17" s="1" customFormat="1">
      <c r="A462" s="46"/>
      <c r="B462" s="47"/>
      <c r="C462" s="49"/>
      <c r="D462" s="49"/>
      <c r="E462" s="49"/>
      <c r="F462" s="49"/>
      <c r="G462" s="49"/>
      <c r="H462" s="48"/>
      <c r="I462" s="48"/>
      <c r="J462" s="50"/>
      <c r="K462" s="49"/>
      <c r="L462" s="51"/>
      <c r="M462" s="49"/>
      <c r="N462" s="52"/>
      <c r="Q462" s="2"/>
    </row>
    <row r="463" spans="1:17" s="1" customFormat="1">
      <c r="A463" s="46"/>
      <c r="B463" s="47"/>
      <c r="C463" s="49"/>
      <c r="D463" s="49"/>
      <c r="E463" s="49"/>
      <c r="F463" s="49"/>
      <c r="G463" s="49"/>
      <c r="H463" s="48"/>
      <c r="I463" s="48"/>
      <c r="J463" s="50"/>
      <c r="K463" s="49"/>
      <c r="L463" s="51"/>
      <c r="M463" s="49"/>
      <c r="N463" s="52"/>
      <c r="Q463" s="2"/>
    </row>
    <row r="464" spans="1:17" s="1" customFormat="1">
      <c r="A464" s="46"/>
      <c r="B464" s="47"/>
      <c r="C464" s="49"/>
      <c r="D464" s="49"/>
      <c r="E464" s="49"/>
      <c r="F464" s="49"/>
      <c r="G464" s="49"/>
      <c r="H464" s="48"/>
      <c r="I464" s="48"/>
      <c r="J464" s="50"/>
      <c r="K464" s="49"/>
      <c r="L464" s="51"/>
      <c r="M464" s="49"/>
      <c r="N464" s="52"/>
      <c r="Q464" s="2"/>
    </row>
    <row r="465" spans="1:17" s="1" customFormat="1">
      <c r="A465" s="46"/>
      <c r="B465" s="47"/>
      <c r="C465" s="49"/>
      <c r="D465" s="49"/>
      <c r="E465" s="49"/>
      <c r="F465" s="49"/>
      <c r="G465" s="49"/>
      <c r="H465" s="48"/>
      <c r="I465" s="48"/>
      <c r="J465" s="50"/>
      <c r="K465" s="49"/>
      <c r="L465" s="51"/>
      <c r="M465" s="49"/>
      <c r="N465" s="52"/>
      <c r="Q465" s="2"/>
    </row>
    <row r="466" spans="1:17" s="1" customFormat="1">
      <c r="A466" s="46"/>
      <c r="B466" s="47"/>
      <c r="C466" s="49"/>
      <c r="D466" s="49"/>
      <c r="E466" s="49"/>
      <c r="F466" s="49"/>
      <c r="G466" s="49"/>
      <c r="H466" s="48"/>
      <c r="I466" s="48"/>
      <c r="J466" s="50"/>
      <c r="K466" s="49"/>
      <c r="L466" s="51"/>
      <c r="M466" s="49"/>
      <c r="N466" s="52"/>
      <c r="Q466" s="2"/>
    </row>
    <row r="467" spans="1:17" s="1" customFormat="1">
      <c r="A467" s="46"/>
      <c r="B467" s="47"/>
      <c r="C467" s="49"/>
      <c r="D467" s="49"/>
      <c r="E467" s="49"/>
      <c r="F467" s="49"/>
      <c r="G467" s="49"/>
      <c r="H467" s="48"/>
      <c r="I467" s="48"/>
      <c r="J467" s="50"/>
      <c r="K467" s="49"/>
      <c r="L467" s="51"/>
      <c r="M467" s="49"/>
      <c r="N467" s="52"/>
      <c r="Q467" s="2"/>
    </row>
    <row r="468" spans="1:17" s="1" customFormat="1">
      <c r="A468" s="46"/>
      <c r="B468" s="47"/>
      <c r="C468" s="49"/>
      <c r="D468" s="49"/>
      <c r="E468" s="49"/>
      <c r="F468" s="49"/>
      <c r="G468" s="49"/>
      <c r="H468" s="48"/>
      <c r="I468" s="48"/>
      <c r="J468" s="50"/>
      <c r="K468" s="49"/>
      <c r="L468" s="51"/>
      <c r="M468" s="49"/>
      <c r="N468" s="52"/>
      <c r="Q468" s="2"/>
    </row>
    <row r="469" spans="1:17" s="1" customFormat="1">
      <c r="A469" s="46"/>
      <c r="B469" s="47"/>
      <c r="C469" s="49"/>
      <c r="D469" s="49"/>
      <c r="E469" s="49"/>
      <c r="F469" s="49"/>
      <c r="G469" s="49"/>
      <c r="H469" s="48"/>
      <c r="I469" s="48"/>
      <c r="J469" s="50"/>
      <c r="K469" s="49"/>
      <c r="L469" s="51"/>
      <c r="M469" s="49"/>
      <c r="N469" s="52"/>
      <c r="Q469" s="2"/>
    </row>
    <row r="470" spans="1:17" s="1" customFormat="1">
      <c r="A470" s="46"/>
      <c r="B470" s="47"/>
      <c r="C470" s="49"/>
      <c r="D470" s="49"/>
      <c r="E470" s="49"/>
      <c r="F470" s="49"/>
      <c r="G470" s="49"/>
      <c r="H470" s="48"/>
      <c r="I470" s="48"/>
      <c r="J470" s="50"/>
      <c r="K470" s="49"/>
      <c r="L470" s="51"/>
      <c r="M470" s="49"/>
      <c r="N470" s="52"/>
      <c r="Q470" s="2"/>
    </row>
    <row r="471" spans="1:17" s="1" customFormat="1">
      <c r="A471" s="46"/>
      <c r="B471" s="47"/>
      <c r="C471" s="49"/>
      <c r="D471" s="49"/>
      <c r="E471" s="49"/>
      <c r="F471" s="49"/>
      <c r="G471" s="49"/>
      <c r="H471" s="48"/>
      <c r="I471" s="48"/>
      <c r="J471" s="50"/>
      <c r="K471" s="49"/>
      <c r="L471" s="51"/>
      <c r="M471" s="49"/>
      <c r="N471" s="52"/>
      <c r="Q471" s="2"/>
    </row>
    <row r="472" spans="1:17" s="1" customFormat="1">
      <c r="A472" s="46"/>
      <c r="B472" s="47"/>
      <c r="C472" s="49"/>
      <c r="D472" s="49"/>
      <c r="E472" s="49"/>
      <c r="F472" s="49"/>
      <c r="G472" s="49"/>
      <c r="H472" s="48"/>
      <c r="I472" s="48"/>
      <c r="J472" s="50"/>
      <c r="K472" s="49"/>
      <c r="L472" s="51"/>
      <c r="M472" s="49"/>
      <c r="N472" s="52"/>
      <c r="Q472" s="2"/>
    </row>
    <row r="473" spans="1:17" s="1" customFormat="1">
      <c r="A473" s="46"/>
      <c r="B473" s="47"/>
      <c r="C473" s="49"/>
      <c r="D473" s="49"/>
      <c r="E473" s="49"/>
      <c r="F473" s="49"/>
      <c r="G473" s="49"/>
      <c r="H473" s="48"/>
      <c r="I473" s="48"/>
      <c r="J473" s="50"/>
      <c r="K473" s="49"/>
      <c r="L473" s="51"/>
      <c r="M473" s="49"/>
      <c r="N473" s="52"/>
      <c r="Q473" s="2"/>
    </row>
    <row r="474" spans="1:17" s="1" customFormat="1">
      <c r="A474" s="46"/>
      <c r="B474" s="47"/>
      <c r="C474" s="49"/>
      <c r="D474" s="49"/>
      <c r="E474" s="49"/>
      <c r="F474" s="49"/>
      <c r="G474" s="49"/>
      <c r="H474" s="48"/>
      <c r="I474" s="48"/>
      <c r="J474" s="50"/>
      <c r="K474" s="49"/>
      <c r="L474" s="51"/>
      <c r="M474" s="49"/>
      <c r="N474" s="52"/>
      <c r="Q474" s="2"/>
    </row>
    <row r="475" spans="1:17" s="1" customFormat="1">
      <c r="A475" s="46"/>
      <c r="B475" s="47"/>
      <c r="C475" s="49"/>
      <c r="D475" s="49"/>
      <c r="E475" s="49"/>
      <c r="F475" s="49"/>
      <c r="G475" s="49"/>
      <c r="H475" s="48"/>
      <c r="I475" s="48"/>
      <c r="J475" s="50"/>
      <c r="K475" s="49"/>
      <c r="L475" s="51"/>
      <c r="M475" s="49"/>
      <c r="N475" s="52"/>
      <c r="Q475" s="2"/>
    </row>
    <row r="476" spans="1:17" s="1" customFormat="1">
      <c r="A476" s="46"/>
      <c r="B476" s="47"/>
      <c r="C476" s="49"/>
      <c r="D476" s="49"/>
      <c r="E476" s="49"/>
      <c r="F476" s="49"/>
      <c r="G476" s="49"/>
      <c r="H476" s="48"/>
      <c r="I476" s="48"/>
      <c r="J476" s="50"/>
      <c r="K476" s="49"/>
      <c r="L476" s="51"/>
      <c r="M476" s="49"/>
      <c r="N476" s="52"/>
      <c r="Q476" s="2"/>
    </row>
    <row r="477" spans="1:17" s="1" customFormat="1">
      <c r="A477" s="46"/>
      <c r="B477" s="47"/>
      <c r="C477" s="49"/>
      <c r="D477" s="49"/>
      <c r="E477" s="49"/>
      <c r="F477" s="49"/>
      <c r="G477" s="49"/>
      <c r="H477" s="48"/>
      <c r="I477" s="48"/>
      <c r="J477" s="50"/>
      <c r="K477" s="49"/>
      <c r="L477" s="51"/>
      <c r="M477" s="49"/>
      <c r="N477" s="52"/>
      <c r="Q477" s="2"/>
    </row>
    <row r="478" spans="1:17" s="1" customFormat="1">
      <c r="A478" s="46"/>
      <c r="B478" s="47"/>
      <c r="C478" s="49"/>
      <c r="D478" s="49"/>
      <c r="E478" s="49"/>
      <c r="F478" s="49"/>
      <c r="G478" s="49"/>
      <c r="H478" s="48"/>
      <c r="I478" s="48"/>
      <c r="J478" s="50"/>
      <c r="K478" s="49"/>
      <c r="L478" s="51"/>
      <c r="M478" s="49"/>
      <c r="N478" s="52"/>
      <c r="Q478" s="2"/>
    </row>
    <row r="479" spans="1:17" s="1" customFormat="1">
      <c r="A479" s="46"/>
      <c r="B479" s="47"/>
      <c r="C479" s="49"/>
      <c r="D479" s="49"/>
      <c r="E479" s="49"/>
      <c r="F479" s="49"/>
      <c r="G479" s="49"/>
      <c r="H479" s="48"/>
      <c r="I479" s="48"/>
      <c r="J479" s="50"/>
      <c r="K479" s="49"/>
      <c r="L479" s="51"/>
      <c r="M479" s="49"/>
      <c r="N479" s="52"/>
      <c r="Q479" s="2"/>
    </row>
    <row r="480" spans="1:17" s="1" customFormat="1">
      <c r="A480" s="46"/>
      <c r="B480" s="47"/>
      <c r="C480" s="49"/>
      <c r="D480" s="49"/>
      <c r="E480" s="49"/>
      <c r="F480" s="49"/>
      <c r="G480" s="49"/>
      <c r="H480" s="48"/>
      <c r="I480" s="48"/>
      <c r="J480" s="50"/>
      <c r="K480" s="49"/>
      <c r="L480" s="51"/>
      <c r="M480" s="49"/>
      <c r="N480" s="52"/>
      <c r="Q480" s="2"/>
    </row>
    <row r="481" spans="1:17" s="1" customFormat="1">
      <c r="A481" s="46"/>
      <c r="B481" s="47"/>
      <c r="C481" s="49"/>
      <c r="D481" s="49"/>
      <c r="E481" s="49"/>
      <c r="F481" s="49"/>
      <c r="G481" s="49"/>
      <c r="H481" s="48"/>
      <c r="I481" s="48"/>
      <c r="J481" s="50"/>
      <c r="K481" s="49"/>
      <c r="L481" s="51"/>
      <c r="M481" s="49"/>
      <c r="N481" s="52"/>
      <c r="Q481" s="2"/>
    </row>
    <row r="482" spans="1:17" s="1" customFormat="1">
      <c r="A482" s="46"/>
      <c r="B482" s="47"/>
      <c r="C482" s="49"/>
      <c r="D482" s="49"/>
      <c r="E482" s="49"/>
      <c r="F482" s="49"/>
      <c r="G482" s="49"/>
      <c r="H482" s="48"/>
      <c r="I482" s="48"/>
      <c r="J482" s="50"/>
      <c r="K482" s="49"/>
      <c r="L482" s="51"/>
      <c r="M482" s="49"/>
      <c r="N482" s="52"/>
      <c r="Q482" s="2"/>
    </row>
    <row r="483" spans="1:17" s="1" customFormat="1">
      <c r="A483" s="46"/>
      <c r="B483" s="47"/>
      <c r="C483" s="49"/>
      <c r="D483" s="49"/>
      <c r="E483" s="49"/>
      <c r="F483" s="49"/>
      <c r="G483" s="49"/>
      <c r="H483" s="48"/>
      <c r="I483" s="48"/>
      <c r="J483" s="50"/>
      <c r="K483" s="49"/>
      <c r="L483" s="51"/>
      <c r="M483" s="49"/>
      <c r="N483" s="52"/>
      <c r="Q483" s="2"/>
    </row>
    <row r="484" spans="1:17" s="1" customFormat="1">
      <c r="A484" s="46"/>
      <c r="B484" s="47"/>
      <c r="C484" s="49"/>
      <c r="D484" s="49"/>
      <c r="E484" s="49"/>
      <c r="F484" s="49"/>
      <c r="G484" s="49"/>
      <c r="H484" s="48"/>
      <c r="I484" s="48"/>
      <c r="J484" s="50"/>
      <c r="K484" s="49"/>
      <c r="L484" s="51"/>
      <c r="M484" s="49"/>
      <c r="N484" s="52"/>
      <c r="Q484" s="2"/>
    </row>
    <row r="485" spans="1:17" s="1" customFormat="1">
      <c r="A485" s="46"/>
      <c r="B485" s="47"/>
      <c r="C485" s="49"/>
      <c r="D485" s="49"/>
      <c r="E485" s="49"/>
      <c r="F485" s="49"/>
      <c r="G485" s="49"/>
      <c r="H485" s="48"/>
      <c r="I485" s="48"/>
      <c r="J485" s="50"/>
      <c r="K485" s="49"/>
      <c r="L485" s="51"/>
      <c r="M485" s="49"/>
      <c r="N485" s="52"/>
      <c r="Q485" s="2"/>
    </row>
    <row r="486" spans="1:17" s="1" customFormat="1">
      <c r="A486" s="46"/>
      <c r="B486" s="47"/>
      <c r="C486" s="49"/>
      <c r="D486" s="49"/>
      <c r="E486" s="49"/>
      <c r="F486" s="49"/>
      <c r="G486" s="49"/>
      <c r="H486" s="48"/>
      <c r="I486" s="48"/>
      <c r="J486" s="50"/>
      <c r="K486" s="49"/>
      <c r="L486" s="51"/>
      <c r="M486" s="49"/>
      <c r="N486" s="52"/>
      <c r="Q486" s="2"/>
    </row>
    <row r="487" spans="1:17" s="1" customFormat="1">
      <c r="A487" s="46"/>
      <c r="B487" s="47"/>
      <c r="C487" s="49"/>
      <c r="D487" s="49"/>
      <c r="E487" s="49"/>
      <c r="F487" s="49"/>
      <c r="G487" s="49"/>
      <c r="H487" s="48"/>
      <c r="I487" s="48"/>
      <c r="J487" s="50"/>
      <c r="K487" s="49"/>
      <c r="L487" s="51"/>
      <c r="M487" s="49"/>
      <c r="N487" s="52"/>
      <c r="Q487" s="2"/>
    </row>
    <row r="488" spans="1:17" s="1" customFormat="1">
      <c r="A488" s="46"/>
      <c r="B488" s="47"/>
      <c r="C488" s="49"/>
      <c r="D488" s="49"/>
      <c r="E488" s="49"/>
      <c r="F488" s="49"/>
      <c r="G488" s="49"/>
      <c r="H488" s="48"/>
      <c r="I488" s="48"/>
      <c r="J488" s="50"/>
      <c r="K488" s="49"/>
      <c r="L488" s="51"/>
      <c r="M488" s="49"/>
      <c r="N488" s="52"/>
      <c r="Q488" s="2"/>
    </row>
    <row r="489" spans="1:17" s="1" customFormat="1">
      <c r="A489" s="46"/>
      <c r="B489" s="47"/>
      <c r="C489" s="49"/>
      <c r="D489" s="49"/>
      <c r="E489" s="49"/>
      <c r="F489" s="49"/>
      <c r="G489" s="49"/>
      <c r="H489" s="48"/>
      <c r="I489" s="48"/>
      <c r="J489" s="50"/>
      <c r="K489" s="49"/>
      <c r="L489" s="51"/>
      <c r="M489" s="49"/>
      <c r="N489" s="52"/>
      <c r="Q489" s="2"/>
    </row>
    <row r="490" spans="1:17" s="1" customFormat="1">
      <c r="A490" s="46"/>
      <c r="B490" s="47"/>
      <c r="C490" s="49"/>
      <c r="D490" s="49"/>
      <c r="E490" s="49"/>
      <c r="F490" s="49"/>
      <c r="G490" s="49"/>
      <c r="H490" s="48"/>
      <c r="I490" s="48"/>
      <c r="J490" s="50"/>
      <c r="K490" s="49"/>
      <c r="L490" s="51"/>
      <c r="M490" s="49"/>
      <c r="N490" s="52"/>
      <c r="Q490" s="2"/>
    </row>
    <row r="491" spans="1:17" s="1" customFormat="1">
      <c r="A491" s="46"/>
      <c r="B491" s="47"/>
      <c r="C491" s="49"/>
      <c r="D491" s="49"/>
      <c r="E491" s="49"/>
      <c r="F491" s="49"/>
      <c r="G491" s="49"/>
      <c r="H491" s="48"/>
      <c r="I491" s="48"/>
      <c r="J491" s="50"/>
      <c r="K491" s="49"/>
      <c r="L491" s="51"/>
      <c r="M491" s="49"/>
      <c r="N491" s="52"/>
      <c r="Q491" s="2"/>
    </row>
    <row r="492" spans="1:17" s="1" customFormat="1">
      <c r="A492" s="46"/>
      <c r="B492" s="47"/>
      <c r="C492" s="49"/>
      <c r="D492" s="49"/>
      <c r="E492" s="49"/>
      <c r="F492" s="49"/>
      <c r="G492" s="49"/>
      <c r="H492" s="48"/>
      <c r="I492" s="48"/>
      <c r="J492" s="50"/>
      <c r="K492" s="49"/>
      <c r="L492" s="51"/>
      <c r="M492" s="49"/>
      <c r="N492" s="52"/>
      <c r="Q492" s="2"/>
    </row>
    <row r="493" spans="1:17" s="1" customFormat="1">
      <c r="A493" s="46"/>
      <c r="B493" s="47"/>
      <c r="C493" s="49"/>
      <c r="D493" s="49"/>
      <c r="E493" s="49"/>
      <c r="F493" s="49"/>
      <c r="G493" s="49"/>
      <c r="H493" s="48"/>
      <c r="I493" s="48"/>
      <c r="J493" s="50"/>
      <c r="K493" s="49"/>
      <c r="L493" s="51"/>
      <c r="M493" s="49"/>
      <c r="N493" s="52"/>
      <c r="Q493" s="2"/>
    </row>
    <row r="494" spans="1:17" s="1" customFormat="1">
      <c r="A494" s="46"/>
      <c r="B494" s="47"/>
      <c r="C494" s="49"/>
      <c r="D494" s="49"/>
      <c r="E494" s="49"/>
      <c r="F494" s="49"/>
      <c r="G494" s="49"/>
      <c r="H494" s="48"/>
      <c r="I494" s="48"/>
      <c r="J494" s="50"/>
      <c r="K494" s="49"/>
      <c r="L494" s="51"/>
      <c r="M494" s="49"/>
      <c r="N494" s="52"/>
      <c r="Q494" s="2"/>
    </row>
    <row r="495" spans="1:17" s="1" customFormat="1">
      <c r="A495" s="46"/>
      <c r="B495" s="47"/>
      <c r="C495" s="49"/>
      <c r="D495" s="49"/>
      <c r="E495" s="49"/>
      <c r="F495" s="49"/>
      <c r="G495" s="49"/>
      <c r="H495" s="48"/>
      <c r="I495" s="48"/>
      <c r="J495" s="50"/>
      <c r="K495" s="49"/>
      <c r="L495" s="51"/>
      <c r="M495" s="49"/>
      <c r="N495" s="52"/>
      <c r="Q495" s="2"/>
    </row>
    <row r="496" spans="1:17" s="1" customFormat="1">
      <c r="A496" s="46"/>
      <c r="B496" s="47"/>
      <c r="C496" s="49"/>
      <c r="D496" s="49"/>
      <c r="E496" s="49"/>
      <c r="F496" s="49"/>
      <c r="G496" s="49"/>
      <c r="H496" s="48"/>
      <c r="I496" s="48"/>
      <c r="J496" s="50"/>
      <c r="K496" s="49"/>
      <c r="L496" s="51"/>
      <c r="M496" s="49"/>
      <c r="N496" s="52"/>
      <c r="Q496" s="2"/>
    </row>
    <row r="497" spans="1:17" s="1" customFormat="1">
      <c r="A497" s="46"/>
      <c r="B497" s="47"/>
      <c r="C497" s="49"/>
      <c r="D497" s="49"/>
      <c r="E497" s="49"/>
      <c r="F497" s="49"/>
      <c r="G497" s="49"/>
      <c r="H497" s="48"/>
      <c r="I497" s="48"/>
      <c r="J497" s="50"/>
      <c r="K497" s="49"/>
      <c r="L497" s="51"/>
      <c r="M497" s="49"/>
      <c r="N497" s="52"/>
      <c r="Q497" s="2"/>
    </row>
    <row r="498" spans="1:17" s="1" customFormat="1">
      <c r="A498" s="46"/>
      <c r="B498" s="47"/>
      <c r="C498" s="49"/>
      <c r="D498" s="49"/>
      <c r="E498" s="49"/>
      <c r="F498" s="49"/>
      <c r="G498" s="49"/>
      <c r="H498" s="48"/>
      <c r="I498" s="48"/>
      <c r="J498" s="50"/>
      <c r="K498" s="49"/>
      <c r="L498" s="51"/>
      <c r="M498" s="49"/>
      <c r="N498" s="52"/>
      <c r="Q498" s="2"/>
    </row>
    <row r="499" spans="1:17" s="1" customFormat="1">
      <c r="A499" s="46"/>
      <c r="B499" s="47"/>
      <c r="C499" s="49"/>
      <c r="D499" s="49"/>
      <c r="E499" s="49"/>
      <c r="F499" s="49"/>
      <c r="G499" s="49"/>
      <c r="H499" s="48"/>
      <c r="I499" s="48"/>
      <c r="J499" s="50"/>
      <c r="K499" s="49"/>
      <c r="L499" s="51"/>
      <c r="M499" s="49"/>
      <c r="N499" s="52"/>
      <c r="Q499" s="2"/>
    </row>
    <row r="500" spans="1:17" s="1" customFormat="1">
      <c r="A500" s="46"/>
      <c r="B500" s="47"/>
      <c r="C500" s="49"/>
      <c r="D500" s="49"/>
      <c r="E500" s="49"/>
      <c r="F500" s="49"/>
      <c r="G500" s="49"/>
      <c r="H500" s="48"/>
      <c r="I500" s="48"/>
      <c r="J500" s="50"/>
      <c r="K500" s="49"/>
      <c r="L500" s="51"/>
      <c r="M500" s="49"/>
      <c r="N500" s="52"/>
      <c r="Q500" s="2"/>
    </row>
    <row r="501" spans="1:17" s="1" customFormat="1">
      <c r="A501" s="46"/>
      <c r="B501" s="47"/>
      <c r="C501" s="49"/>
      <c r="D501" s="49"/>
      <c r="E501" s="49"/>
      <c r="F501" s="49"/>
      <c r="G501" s="49"/>
      <c r="H501" s="48"/>
      <c r="I501" s="48"/>
      <c r="J501" s="50"/>
      <c r="K501" s="49"/>
      <c r="L501" s="51"/>
      <c r="M501" s="49"/>
      <c r="N501" s="52"/>
      <c r="Q501" s="2"/>
    </row>
    <row r="502" spans="1:17" s="1" customFormat="1">
      <c r="A502" s="46"/>
      <c r="B502" s="47"/>
      <c r="C502" s="49"/>
      <c r="D502" s="49"/>
      <c r="E502" s="49"/>
      <c r="F502" s="49"/>
      <c r="G502" s="49"/>
      <c r="H502" s="48"/>
      <c r="I502" s="48"/>
      <c r="J502" s="50"/>
      <c r="K502" s="49"/>
      <c r="L502" s="51"/>
      <c r="M502" s="49"/>
      <c r="N502" s="52"/>
      <c r="Q502" s="2"/>
    </row>
    <row r="503" spans="1:17" s="1" customFormat="1">
      <c r="A503" s="46"/>
      <c r="B503" s="47"/>
      <c r="C503" s="49"/>
      <c r="D503" s="49"/>
      <c r="E503" s="49"/>
      <c r="F503" s="49"/>
      <c r="G503" s="49"/>
      <c r="H503" s="48"/>
      <c r="I503" s="48"/>
      <c r="J503" s="50"/>
      <c r="K503" s="49"/>
      <c r="L503" s="51"/>
      <c r="M503" s="49"/>
      <c r="N503" s="52"/>
      <c r="Q503" s="2"/>
    </row>
    <row r="504" spans="1:17" s="1" customFormat="1">
      <c r="A504" s="46"/>
      <c r="B504" s="47"/>
      <c r="C504" s="49"/>
      <c r="D504" s="49"/>
      <c r="E504" s="49"/>
      <c r="F504" s="49"/>
      <c r="G504" s="49"/>
      <c r="H504" s="48"/>
      <c r="I504" s="48"/>
      <c r="J504" s="50"/>
      <c r="K504" s="49"/>
      <c r="L504" s="51"/>
      <c r="M504" s="49"/>
      <c r="N504" s="52"/>
      <c r="Q504" s="2"/>
    </row>
    <row r="505" spans="1:17" s="1" customFormat="1">
      <c r="A505" s="46"/>
      <c r="B505" s="47"/>
      <c r="C505" s="49"/>
      <c r="D505" s="49"/>
      <c r="E505" s="49"/>
      <c r="F505" s="49"/>
      <c r="G505" s="49"/>
      <c r="H505" s="48"/>
      <c r="I505" s="48"/>
      <c r="J505" s="50"/>
      <c r="K505" s="49"/>
      <c r="L505" s="51"/>
      <c r="M505" s="49"/>
      <c r="N505" s="52"/>
      <c r="Q505" s="2"/>
    </row>
    <row r="506" spans="1:17" s="1" customFormat="1">
      <c r="A506" s="46"/>
      <c r="B506" s="47"/>
      <c r="C506" s="49"/>
      <c r="D506" s="49"/>
      <c r="E506" s="49"/>
      <c r="F506" s="49"/>
      <c r="G506" s="49"/>
      <c r="H506" s="48"/>
      <c r="I506" s="48"/>
      <c r="J506" s="50"/>
      <c r="K506" s="49"/>
      <c r="L506" s="51"/>
      <c r="M506" s="49"/>
      <c r="N506" s="52"/>
      <c r="Q506" s="2"/>
    </row>
    <row r="507" spans="1:17" s="1" customFormat="1">
      <c r="A507" s="46"/>
      <c r="B507" s="47"/>
      <c r="C507" s="49"/>
      <c r="D507" s="49"/>
      <c r="E507" s="49"/>
      <c r="F507" s="49"/>
      <c r="G507" s="49"/>
      <c r="H507" s="48"/>
      <c r="I507" s="48"/>
      <c r="J507" s="50"/>
      <c r="K507" s="49"/>
      <c r="L507" s="51"/>
      <c r="M507" s="49"/>
      <c r="N507" s="52"/>
      <c r="Q507" s="2"/>
    </row>
    <row r="508" spans="1:17" s="1" customFormat="1">
      <c r="A508" s="46"/>
      <c r="B508" s="47"/>
      <c r="C508" s="49"/>
      <c r="D508" s="49"/>
      <c r="E508" s="49"/>
      <c r="F508" s="49"/>
      <c r="G508" s="49"/>
      <c r="H508" s="48"/>
      <c r="I508" s="48"/>
      <c r="J508" s="50"/>
      <c r="K508" s="49"/>
      <c r="L508" s="51"/>
      <c r="M508" s="49"/>
      <c r="N508" s="52"/>
      <c r="Q508" s="2"/>
    </row>
    <row r="509" spans="1:17" s="1" customFormat="1">
      <c r="A509" s="46"/>
      <c r="B509" s="47"/>
      <c r="C509" s="49"/>
      <c r="D509" s="49"/>
      <c r="E509" s="49"/>
      <c r="F509" s="49"/>
      <c r="G509" s="49"/>
      <c r="H509" s="48"/>
      <c r="I509" s="48"/>
      <c r="J509" s="50"/>
      <c r="K509" s="49"/>
      <c r="L509" s="51"/>
      <c r="M509" s="49"/>
      <c r="N509" s="52"/>
      <c r="Q509" s="2"/>
    </row>
    <row r="510" spans="1:17" s="1" customFormat="1">
      <c r="A510" s="46"/>
      <c r="B510" s="47"/>
      <c r="C510" s="49"/>
      <c r="D510" s="49"/>
      <c r="E510" s="49"/>
      <c r="F510" s="49"/>
      <c r="G510" s="49"/>
      <c r="H510" s="48"/>
      <c r="I510" s="48"/>
      <c r="J510" s="50"/>
      <c r="K510" s="49"/>
      <c r="L510" s="51"/>
      <c r="M510" s="49"/>
      <c r="N510" s="52"/>
      <c r="Q510" s="2"/>
    </row>
    <row r="511" spans="1:17" s="1" customFormat="1">
      <c r="A511" s="46"/>
      <c r="B511" s="47"/>
      <c r="C511" s="49"/>
      <c r="D511" s="49"/>
      <c r="E511" s="49"/>
      <c r="F511" s="49"/>
      <c r="G511" s="49"/>
      <c r="H511" s="48"/>
      <c r="I511" s="48"/>
      <c r="J511" s="50"/>
      <c r="K511" s="49"/>
      <c r="L511" s="51"/>
      <c r="M511" s="49"/>
      <c r="N511" s="52"/>
      <c r="Q511" s="2"/>
    </row>
    <row r="512" spans="1:17" s="1" customFormat="1">
      <c r="A512" s="46"/>
      <c r="B512" s="47"/>
      <c r="C512" s="49"/>
      <c r="D512" s="49"/>
      <c r="E512" s="49"/>
      <c r="F512" s="49"/>
      <c r="G512" s="49"/>
      <c r="H512" s="48"/>
      <c r="I512" s="48"/>
      <c r="J512" s="50"/>
      <c r="K512" s="49"/>
      <c r="L512" s="51"/>
      <c r="M512" s="49"/>
      <c r="N512" s="52"/>
      <c r="Q512" s="2"/>
    </row>
    <row r="513" spans="1:17" s="1" customFormat="1">
      <c r="A513" s="46"/>
      <c r="B513" s="47"/>
      <c r="C513" s="49"/>
      <c r="D513" s="49"/>
      <c r="E513" s="49"/>
      <c r="F513" s="49"/>
      <c r="G513" s="49"/>
      <c r="H513" s="48"/>
      <c r="I513" s="48"/>
      <c r="J513" s="50"/>
      <c r="K513" s="49"/>
      <c r="L513" s="51"/>
      <c r="M513" s="49"/>
      <c r="N513" s="52"/>
      <c r="Q513" s="2"/>
    </row>
    <row r="514" spans="1:17" s="1" customFormat="1">
      <c r="A514" s="46"/>
      <c r="B514" s="47"/>
      <c r="C514" s="49"/>
      <c r="D514" s="49"/>
      <c r="E514" s="49"/>
      <c r="F514" s="49"/>
      <c r="G514" s="49"/>
      <c r="H514" s="48"/>
      <c r="I514" s="48"/>
      <c r="J514" s="50"/>
      <c r="K514" s="49"/>
      <c r="L514" s="51"/>
      <c r="M514" s="49"/>
      <c r="N514" s="52"/>
      <c r="Q514" s="2"/>
    </row>
    <row r="515" spans="1:17" s="1" customFormat="1">
      <c r="A515" s="46"/>
      <c r="B515" s="47"/>
      <c r="C515" s="49"/>
      <c r="D515" s="49"/>
      <c r="E515" s="49"/>
      <c r="F515" s="49"/>
      <c r="G515" s="49"/>
      <c r="H515" s="48"/>
      <c r="I515" s="48"/>
      <c r="J515" s="50"/>
      <c r="K515" s="49"/>
      <c r="L515" s="51"/>
      <c r="M515" s="49"/>
      <c r="N515" s="52"/>
      <c r="Q515" s="2"/>
    </row>
    <row r="516" spans="1:17" s="1" customFormat="1">
      <c r="A516" s="46"/>
      <c r="B516" s="47"/>
      <c r="C516" s="49"/>
      <c r="D516" s="49"/>
      <c r="E516" s="49"/>
      <c r="F516" s="49"/>
      <c r="G516" s="49"/>
      <c r="H516" s="48"/>
      <c r="I516" s="48"/>
      <c r="J516" s="50"/>
      <c r="K516" s="49"/>
      <c r="L516" s="51"/>
      <c r="M516" s="49"/>
      <c r="N516" s="52"/>
      <c r="Q516" s="2"/>
    </row>
    <row r="517" spans="1:17" s="1" customFormat="1">
      <c r="A517" s="46"/>
      <c r="B517" s="47"/>
      <c r="C517" s="49"/>
      <c r="D517" s="49"/>
      <c r="E517" s="49"/>
      <c r="F517" s="49"/>
      <c r="G517" s="49"/>
      <c r="H517" s="48"/>
      <c r="I517" s="48"/>
      <c r="J517" s="50"/>
      <c r="K517" s="49"/>
      <c r="L517" s="51"/>
      <c r="M517" s="49"/>
      <c r="N517" s="52"/>
      <c r="Q517" s="2"/>
    </row>
    <row r="518" spans="1:17" s="1" customFormat="1">
      <c r="A518" s="46"/>
      <c r="B518" s="47"/>
      <c r="C518" s="49"/>
      <c r="D518" s="49"/>
      <c r="E518" s="49"/>
      <c r="F518" s="49"/>
      <c r="G518" s="49"/>
      <c r="H518" s="48"/>
      <c r="I518" s="48"/>
      <c r="J518" s="50"/>
      <c r="K518" s="49"/>
      <c r="L518" s="51"/>
      <c r="M518" s="49"/>
      <c r="N518" s="52"/>
      <c r="Q518" s="2"/>
    </row>
    <row r="519" spans="1:17" s="1" customFormat="1">
      <c r="A519" s="46"/>
      <c r="B519" s="47"/>
      <c r="C519" s="49"/>
      <c r="D519" s="49"/>
      <c r="E519" s="49"/>
      <c r="F519" s="49"/>
      <c r="G519" s="49"/>
      <c r="H519" s="48"/>
      <c r="I519" s="48"/>
      <c r="J519" s="50"/>
      <c r="K519" s="49"/>
      <c r="L519" s="51"/>
      <c r="M519" s="49"/>
      <c r="N519" s="52"/>
      <c r="Q519" s="2"/>
    </row>
    <row r="520" spans="1:17" s="1" customFormat="1">
      <c r="A520" s="46"/>
      <c r="B520" s="47"/>
      <c r="C520" s="49"/>
      <c r="D520" s="49"/>
      <c r="E520" s="49"/>
      <c r="F520" s="49"/>
      <c r="G520" s="49"/>
      <c r="H520" s="48"/>
      <c r="I520" s="48"/>
      <c r="J520" s="50"/>
      <c r="K520" s="49"/>
      <c r="L520" s="51"/>
      <c r="M520" s="49"/>
      <c r="N520" s="52"/>
      <c r="Q520" s="2"/>
    </row>
    <row r="521" spans="1:17" s="1" customFormat="1">
      <c r="A521" s="46"/>
      <c r="B521" s="47"/>
      <c r="C521" s="49"/>
      <c r="D521" s="49"/>
      <c r="E521" s="49"/>
      <c r="F521" s="49"/>
      <c r="G521" s="49"/>
      <c r="H521" s="48"/>
      <c r="I521" s="48"/>
      <c r="J521" s="50"/>
      <c r="K521" s="49"/>
      <c r="L521" s="51"/>
      <c r="M521" s="49"/>
      <c r="N521" s="52"/>
      <c r="Q521" s="2"/>
    </row>
    <row r="522" spans="1:17" s="1" customFormat="1">
      <c r="A522" s="46"/>
      <c r="B522" s="47"/>
      <c r="C522" s="49"/>
      <c r="D522" s="49"/>
      <c r="E522" s="49"/>
      <c r="F522" s="49"/>
      <c r="G522" s="49"/>
      <c r="H522" s="48"/>
      <c r="I522" s="48"/>
      <c r="J522" s="50"/>
      <c r="K522" s="49"/>
      <c r="L522" s="51"/>
      <c r="M522" s="49"/>
      <c r="N522" s="52"/>
      <c r="Q522" s="2"/>
    </row>
    <row r="523" spans="1:17" s="1" customFormat="1">
      <c r="A523" s="46"/>
      <c r="B523" s="47"/>
      <c r="C523" s="49"/>
      <c r="D523" s="49"/>
      <c r="E523" s="49"/>
      <c r="F523" s="49"/>
      <c r="G523" s="49"/>
      <c r="H523" s="48"/>
      <c r="I523" s="48"/>
      <c r="J523" s="50"/>
      <c r="K523" s="49"/>
      <c r="L523" s="51"/>
      <c r="M523" s="49"/>
      <c r="N523" s="52"/>
      <c r="Q523" s="2"/>
    </row>
    <row r="524" spans="1:17" s="1" customFormat="1">
      <c r="A524" s="46"/>
      <c r="B524" s="47"/>
      <c r="C524" s="49"/>
      <c r="D524" s="49"/>
      <c r="E524" s="49"/>
      <c r="F524" s="49"/>
      <c r="G524" s="49"/>
      <c r="H524" s="48"/>
      <c r="I524" s="48"/>
      <c r="J524" s="50"/>
      <c r="K524" s="49"/>
      <c r="L524" s="51"/>
      <c r="M524" s="49"/>
      <c r="N524" s="52"/>
      <c r="Q524" s="2"/>
    </row>
    <row r="525" spans="1:17" s="1" customFormat="1">
      <c r="A525" s="46"/>
      <c r="B525" s="47"/>
      <c r="C525" s="49"/>
      <c r="D525" s="49"/>
      <c r="E525" s="49"/>
      <c r="F525" s="49"/>
      <c r="G525" s="49"/>
      <c r="H525" s="48"/>
      <c r="I525" s="48"/>
      <c r="J525" s="50"/>
      <c r="K525" s="49"/>
      <c r="L525" s="51"/>
      <c r="M525" s="49"/>
      <c r="N525" s="52"/>
      <c r="Q525" s="2"/>
    </row>
    <row r="526" spans="1:17" s="1" customFormat="1">
      <c r="A526" s="46"/>
      <c r="B526" s="47"/>
      <c r="C526" s="49"/>
      <c r="D526" s="49"/>
      <c r="E526" s="49"/>
      <c r="F526" s="49"/>
      <c r="G526" s="49"/>
      <c r="H526" s="48"/>
      <c r="I526" s="48"/>
      <c r="J526" s="50"/>
      <c r="K526" s="49"/>
      <c r="L526" s="51"/>
      <c r="M526" s="49"/>
      <c r="N526" s="52"/>
      <c r="Q526" s="2"/>
    </row>
    <row r="527" spans="1:17" s="1" customFormat="1">
      <c r="A527" s="46"/>
      <c r="B527" s="47"/>
      <c r="C527" s="49"/>
      <c r="D527" s="49"/>
      <c r="E527" s="49"/>
      <c r="F527" s="49"/>
      <c r="G527" s="49"/>
      <c r="H527" s="48"/>
      <c r="I527" s="48"/>
      <c r="J527" s="50"/>
      <c r="K527" s="49"/>
      <c r="L527" s="51"/>
      <c r="M527" s="49"/>
      <c r="N527" s="52"/>
      <c r="Q527" s="2"/>
    </row>
    <row r="528" spans="1:17" s="1" customFormat="1">
      <c r="A528" s="46"/>
      <c r="B528" s="47"/>
      <c r="C528" s="49"/>
      <c r="D528" s="49"/>
      <c r="E528" s="49"/>
      <c r="F528" s="49"/>
      <c r="G528" s="49"/>
      <c r="H528" s="48"/>
      <c r="I528" s="48"/>
      <c r="J528" s="50"/>
      <c r="K528" s="49"/>
      <c r="L528" s="51"/>
      <c r="M528" s="49"/>
      <c r="N528" s="52"/>
      <c r="Q528" s="2"/>
    </row>
    <row r="529" spans="1:17" s="1" customFormat="1">
      <c r="A529" s="46"/>
      <c r="B529" s="47"/>
      <c r="C529" s="49"/>
      <c r="D529" s="49"/>
      <c r="E529" s="49"/>
      <c r="F529" s="49"/>
      <c r="G529" s="49"/>
      <c r="H529" s="48"/>
      <c r="I529" s="48"/>
      <c r="J529" s="50"/>
      <c r="K529" s="49"/>
      <c r="L529" s="51"/>
      <c r="M529" s="49"/>
      <c r="N529" s="52"/>
      <c r="Q529" s="2"/>
    </row>
    <row r="530" spans="1:17" s="1" customFormat="1">
      <c r="A530" s="46"/>
      <c r="B530" s="47"/>
      <c r="C530" s="49"/>
      <c r="D530" s="49"/>
      <c r="E530" s="49"/>
      <c r="F530" s="49"/>
      <c r="G530" s="49"/>
      <c r="H530" s="48"/>
      <c r="I530" s="48"/>
      <c r="J530" s="50"/>
      <c r="K530" s="49"/>
      <c r="L530" s="51"/>
      <c r="M530" s="49"/>
      <c r="N530" s="52"/>
      <c r="Q530" s="2"/>
    </row>
    <row r="531" spans="1:17" s="1" customFormat="1">
      <c r="A531" s="46"/>
      <c r="B531" s="47"/>
      <c r="C531" s="49"/>
      <c r="D531" s="49"/>
      <c r="E531" s="49"/>
      <c r="F531" s="49"/>
      <c r="G531" s="49"/>
      <c r="H531" s="48"/>
      <c r="I531" s="48"/>
      <c r="J531" s="50"/>
      <c r="K531" s="49"/>
      <c r="L531" s="51"/>
      <c r="M531" s="49"/>
      <c r="N531" s="52"/>
      <c r="Q531" s="2"/>
    </row>
    <row r="532" spans="1:17" s="1" customFormat="1">
      <c r="A532" s="46"/>
      <c r="B532" s="47"/>
      <c r="C532" s="49"/>
      <c r="D532" s="49"/>
      <c r="E532" s="49"/>
      <c r="F532" s="49"/>
      <c r="G532" s="49"/>
      <c r="H532" s="48"/>
      <c r="I532" s="48"/>
      <c r="J532" s="50"/>
      <c r="K532" s="49"/>
      <c r="L532" s="51"/>
      <c r="M532" s="49"/>
      <c r="N532" s="52"/>
      <c r="Q532" s="2"/>
    </row>
    <row r="533" spans="1:17" s="1" customFormat="1">
      <c r="A533" s="46"/>
      <c r="B533" s="47"/>
      <c r="C533" s="49"/>
      <c r="D533" s="49"/>
      <c r="E533" s="49"/>
      <c r="F533" s="49"/>
      <c r="G533" s="49"/>
      <c r="H533" s="48"/>
      <c r="I533" s="48"/>
      <c r="J533" s="50"/>
      <c r="K533" s="49"/>
      <c r="L533" s="51"/>
      <c r="M533" s="49"/>
      <c r="N533" s="52"/>
      <c r="Q533" s="2"/>
    </row>
    <row r="534" spans="1:17" s="1" customFormat="1">
      <c r="A534" s="46"/>
      <c r="B534" s="47"/>
      <c r="C534" s="49"/>
      <c r="D534" s="49"/>
      <c r="E534" s="49"/>
      <c r="F534" s="49"/>
      <c r="G534" s="49"/>
      <c r="H534" s="48"/>
      <c r="I534" s="48"/>
      <c r="J534" s="50"/>
      <c r="K534" s="49"/>
      <c r="L534" s="51"/>
      <c r="M534" s="49"/>
      <c r="N534" s="52"/>
      <c r="Q534" s="2"/>
    </row>
    <row r="535" spans="1:17" s="1" customFormat="1">
      <c r="A535" s="46"/>
      <c r="B535" s="47"/>
      <c r="C535" s="49"/>
      <c r="D535" s="49"/>
      <c r="E535" s="49"/>
      <c r="F535" s="49"/>
      <c r="G535" s="49"/>
      <c r="H535" s="48"/>
      <c r="I535" s="48"/>
      <c r="J535" s="50"/>
      <c r="K535" s="49"/>
      <c r="L535" s="51"/>
      <c r="M535" s="49"/>
      <c r="N535" s="52"/>
      <c r="Q535" s="2"/>
    </row>
    <row r="536" spans="1:17" s="1" customFormat="1">
      <c r="A536" s="46"/>
      <c r="B536" s="47"/>
      <c r="C536" s="49"/>
      <c r="D536" s="49"/>
      <c r="E536" s="49"/>
      <c r="F536" s="49"/>
      <c r="G536" s="49"/>
      <c r="H536" s="48"/>
      <c r="I536" s="48"/>
      <c r="J536" s="50"/>
      <c r="K536" s="49"/>
      <c r="L536" s="51"/>
      <c r="M536" s="49"/>
      <c r="N536" s="52"/>
      <c r="Q536" s="2"/>
    </row>
    <row r="537" spans="1:17" s="1" customFormat="1">
      <c r="A537" s="46"/>
      <c r="B537" s="47"/>
      <c r="C537" s="49"/>
      <c r="D537" s="49"/>
      <c r="E537" s="49"/>
      <c r="F537" s="49"/>
      <c r="G537" s="49"/>
      <c r="H537" s="48"/>
      <c r="I537" s="48"/>
      <c r="J537" s="50"/>
      <c r="K537" s="49"/>
      <c r="L537" s="51"/>
      <c r="M537" s="49"/>
      <c r="N537" s="52"/>
      <c r="Q537" s="2"/>
    </row>
    <row r="538" spans="1:17" s="1" customFormat="1">
      <c r="A538" s="46"/>
      <c r="B538" s="47"/>
      <c r="C538" s="49"/>
      <c r="D538" s="49"/>
      <c r="E538" s="49"/>
      <c r="F538" s="49"/>
      <c r="G538" s="49"/>
      <c r="H538" s="48"/>
      <c r="I538" s="48"/>
      <c r="J538" s="50"/>
      <c r="K538" s="49"/>
      <c r="L538" s="51"/>
      <c r="M538" s="49"/>
      <c r="N538" s="52"/>
      <c r="Q538" s="2"/>
    </row>
    <row r="539" spans="1:17" s="1" customFormat="1">
      <c r="A539" s="46"/>
      <c r="B539" s="47"/>
      <c r="C539" s="49"/>
      <c r="D539" s="49"/>
      <c r="E539" s="49"/>
      <c r="F539" s="49"/>
      <c r="G539" s="49"/>
      <c r="H539" s="48"/>
      <c r="I539" s="48"/>
      <c r="J539" s="50"/>
      <c r="K539" s="49"/>
      <c r="L539" s="51"/>
      <c r="M539" s="49"/>
      <c r="N539" s="52"/>
      <c r="Q539" s="2"/>
    </row>
    <row r="540" spans="1:17" s="1" customFormat="1">
      <c r="A540" s="46"/>
      <c r="B540" s="47"/>
      <c r="C540" s="49"/>
      <c r="D540" s="49"/>
      <c r="E540" s="49"/>
      <c r="F540" s="49"/>
      <c r="G540" s="49"/>
      <c r="H540" s="48"/>
      <c r="I540" s="48"/>
      <c r="J540" s="50"/>
      <c r="K540" s="49"/>
      <c r="L540" s="51"/>
      <c r="M540" s="49"/>
      <c r="N540" s="52"/>
      <c r="Q540" s="2"/>
    </row>
    <row r="541" spans="1:17" s="1" customFormat="1">
      <c r="A541" s="46"/>
      <c r="B541" s="47"/>
      <c r="C541" s="49"/>
      <c r="D541" s="49"/>
      <c r="E541" s="49"/>
      <c r="F541" s="49"/>
      <c r="G541" s="49"/>
      <c r="H541" s="48"/>
      <c r="I541" s="48"/>
      <c r="J541" s="50"/>
      <c r="K541" s="49"/>
      <c r="L541" s="51"/>
      <c r="M541" s="49"/>
      <c r="N541" s="52"/>
      <c r="Q541" s="2"/>
    </row>
    <row r="542" spans="1:17" s="1" customFormat="1">
      <c r="A542" s="46"/>
      <c r="B542" s="47"/>
      <c r="C542" s="49"/>
      <c r="D542" s="49"/>
      <c r="E542" s="49"/>
      <c r="F542" s="49"/>
      <c r="G542" s="49"/>
      <c r="H542" s="48"/>
      <c r="I542" s="48"/>
      <c r="J542" s="50"/>
      <c r="K542" s="49"/>
      <c r="L542" s="51"/>
      <c r="M542" s="49"/>
      <c r="N542" s="52"/>
      <c r="Q542" s="2"/>
    </row>
    <row r="543" spans="1:17" s="1" customFormat="1">
      <c r="A543" s="46"/>
      <c r="B543" s="47"/>
      <c r="C543" s="49"/>
      <c r="D543" s="49"/>
      <c r="E543" s="49"/>
      <c r="F543" s="49"/>
      <c r="G543" s="49"/>
      <c r="H543" s="48"/>
      <c r="I543" s="48"/>
      <c r="J543" s="50"/>
      <c r="K543" s="49"/>
      <c r="L543" s="51"/>
      <c r="M543" s="49"/>
      <c r="N543" s="52"/>
      <c r="Q543" s="2"/>
    </row>
    <row r="544" spans="1:17" s="1" customFormat="1">
      <c r="A544" s="46"/>
      <c r="B544" s="47"/>
      <c r="C544" s="49"/>
      <c r="D544" s="49"/>
      <c r="E544" s="49"/>
      <c r="F544" s="49"/>
      <c r="G544" s="49"/>
      <c r="H544" s="48"/>
      <c r="I544" s="48"/>
      <c r="J544" s="50"/>
      <c r="K544" s="49"/>
      <c r="L544" s="51"/>
      <c r="M544" s="49"/>
      <c r="N544" s="52"/>
      <c r="Q544" s="2"/>
    </row>
    <row r="545" spans="1:17" s="1" customFormat="1">
      <c r="A545" s="46"/>
      <c r="B545" s="47"/>
      <c r="C545" s="49"/>
      <c r="D545" s="49"/>
      <c r="E545" s="49"/>
      <c r="F545" s="49"/>
      <c r="G545" s="49"/>
      <c r="H545" s="48"/>
      <c r="I545" s="48"/>
      <c r="J545" s="50"/>
      <c r="K545" s="49"/>
      <c r="L545" s="51"/>
      <c r="M545" s="49"/>
      <c r="N545" s="52"/>
      <c r="Q545" s="2"/>
    </row>
    <row r="546" spans="1:17" s="1" customFormat="1">
      <c r="A546" s="46"/>
      <c r="B546" s="47"/>
      <c r="C546" s="49"/>
      <c r="D546" s="49"/>
      <c r="E546" s="49"/>
      <c r="F546" s="49"/>
      <c r="G546" s="49"/>
      <c r="H546" s="48"/>
      <c r="I546" s="48"/>
      <c r="J546" s="50"/>
      <c r="K546" s="49"/>
      <c r="L546" s="51"/>
      <c r="M546" s="49"/>
      <c r="N546" s="52"/>
      <c r="Q546" s="2"/>
    </row>
    <row r="547" spans="1:17" s="1" customFormat="1">
      <c r="A547" s="46"/>
      <c r="B547" s="47"/>
      <c r="C547" s="49"/>
      <c r="D547" s="49"/>
      <c r="E547" s="49"/>
      <c r="F547" s="49"/>
      <c r="G547" s="49"/>
      <c r="H547" s="48"/>
      <c r="I547" s="48"/>
      <c r="J547" s="50"/>
      <c r="K547" s="49"/>
      <c r="L547" s="51"/>
      <c r="M547" s="49"/>
      <c r="N547" s="52"/>
      <c r="Q547" s="2"/>
    </row>
    <row r="548" spans="1:17" s="1" customFormat="1">
      <c r="A548" s="46"/>
      <c r="B548" s="47"/>
      <c r="C548" s="49"/>
      <c r="D548" s="49"/>
      <c r="E548" s="49"/>
      <c r="F548" s="49"/>
      <c r="G548" s="49"/>
      <c r="H548" s="48"/>
      <c r="I548" s="48"/>
      <c r="J548" s="50"/>
      <c r="K548" s="49"/>
      <c r="L548" s="51"/>
      <c r="M548" s="49"/>
      <c r="N548" s="52"/>
      <c r="Q548" s="2"/>
    </row>
    <row r="549" spans="1:17" s="1" customFormat="1">
      <c r="A549" s="46"/>
      <c r="B549" s="47"/>
      <c r="C549" s="49"/>
      <c r="D549" s="49"/>
      <c r="E549" s="49"/>
      <c r="F549" s="49"/>
      <c r="G549" s="49"/>
      <c r="H549" s="48"/>
      <c r="I549" s="48"/>
      <c r="J549" s="50"/>
      <c r="K549" s="49"/>
      <c r="L549" s="51"/>
      <c r="M549" s="49"/>
      <c r="N549" s="52"/>
      <c r="Q549" s="2"/>
    </row>
    <row r="550" spans="1:17" s="1" customFormat="1">
      <c r="A550" s="46"/>
      <c r="B550" s="47"/>
      <c r="C550" s="49"/>
      <c r="D550" s="49"/>
      <c r="E550" s="49"/>
      <c r="F550" s="49"/>
      <c r="G550" s="49"/>
      <c r="H550" s="48"/>
      <c r="I550" s="48"/>
      <c r="J550" s="50"/>
      <c r="K550" s="49"/>
      <c r="L550" s="51"/>
      <c r="M550" s="49"/>
      <c r="N550" s="52"/>
      <c r="Q550" s="2"/>
    </row>
    <row r="551" spans="1:17" s="1" customFormat="1">
      <c r="A551" s="46"/>
      <c r="B551" s="47"/>
      <c r="C551" s="49"/>
      <c r="D551" s="49"/>
      <c r="E551" s="49"/>
      <c r="F551" s="49"/>
      <c r="G551" s="49"/>
      <c r="H551" s="48"/>
      <c r="I551" s="48"/>
      <c r="J551" s="50"/>
      <c r="K551" s="49"/>
      <c r="L551" s="51"/>
      <c r="M551" s="49"/>
      <c r="N551" s="52"/>
      <c r="Q551" s="2"/>
    </row>
    <row r="552" spans="1:17" s="1" customFormat="1">
      <c r="A552" s="46"/>
      <c r="B552" s="47"/>
      <c r="C552" s="49"/>
      <c r="D552" s="49"/>
      <c r="E552" s="49"/>
      <c r="F552" s="49"/>
      <c r="G552" s="49"/>
      <c r="H552" s="48"/>
      <c r="I552" s="48"/>
      <c r="J552" s="50"/>
      <c r="K552" s="49"/>
      <c r="L552" s="51"/>
      <c r="M552" s="49"/>
      <c r="N552" s="52"/>
      <c r="Q552" s="2"/>
    </row>
    <row r="553" spans="1:17" s="1" customFormat="1">
      <c r="A553" s="46"/>
      <c r="B553" s="47"/>
      <c r="C553" s="49"/>
      <c r="D553" s="49"/>
      <c r="E553" s="49"/>
      <c r="F553" s="49"/>
      <c r="G553" s="49"/>
      <c r="H553" s="48"/>
      <c r="I553" s="48"/>
      <c r="J553" s="50"/>
      <c r="K553" s="49"/>
      <c r="L553" s="51"/>
      <c r="M553" s="49"/>
      <c r="N553" s="52"/>
      <c r="Q553" s="2"/>
    </row>
    <row r="554" spans="1:17" s="1" customFormat="1">
      <c r="A554" s="46"/>
      <c r="B554" s="47"/>
      <c r="C554" s="49"/>
      <c r="D554" s="49"/>
      <c r="E554" s="49"/>
      <c r="F554" s="49"/>
      <c r="G554" s="49"/>
      <c r="H554" s="48"/>
      <c r="I554" s="48"/>
      <c r="J554" s="50"/>
      <c r="K554" s="49"/>
      <c r="L554" s="51"/>
      <c r="M554" s="49"/>
      <c r="N554" s="52"/>
      <c r="Q554" s="2"/>
    </row>
    <row r="555" spans="1:17" s="1" customFormat="1">
      <c r="A555" s="46"/>
      <c r="B555" s="47"/>
      <c r="C555" s="49"/>
      <c r="D555" s="49"/>
      <c r="E555" s="49"/>
      <c r="F555" s="49"/>
      <c r="G555" s="49"/>
      <c r="H555" s="48"/>
      <c r="I555" s="48"/>
      <c r="J555" s="50"/>
      <c r="K555" s="49"/>
      <c r="L555" s="51"/>
      <c r="M555" s="49"/>
      <c r="N555" s="52"/>
      <c r="Q555" s="2"/>
    </row>
    <row r="556" spans="1:17" s="1" customFormat="1">
      <c r="A556" s="46"/>
      <c r="B556" s="47"/>
      <c r="C556" s="49"/>
      <c r="D556" s="49"/>
      <c r="E556" s="49"/>
      <c r="F556" s="49"/>
      <c r="G556" s="49"/>
      <c r="H556" s="48"/>
      <c r="I556" s="48"/>
      <c r="J556" s="50"/>
      <c r="K556" s="49"/>
      <c r="L556" s="51"/>
      <c r="M556" s="49"/>
      <c r="N556" s="52"/>
      <c r="Q556" s="2"/>
    </row>
    <row r="557" spans="1:17" s="1" customFormat="1">
      <c r="A557" s="46"/>
      <c r="B557" s="47"/>
      <c r="C557" s="49"/>
      <c r="D557" s="49"/>
      <c r="E557" s="49"/>
      <c r="F557" s="49"/>
      <c r="G557" s="49"/>
      <c r="H557" s="48"/>
      <c r="I557" s="48"/>
      <c r="J557" s="50"/>
      <c r="K557" s="49"/>
      <c r="L557" s="51"/>
      <c r="M557" s="49"/>
      <c r="N557" s="52"/>
      <c r="Q557" s="2"/>
    </row>
    <row r="558" spans="1:17" s="1" customFormat="1">
      <c r="A558" s="46"/>
      <c r="B558" s="47"/>
      <c r="C558" s="49"/>
      <c r="D558" s="49"/>
      <c r="E558" s="49"/>
      <c r="F558" s="49"/>
      <c r="G558" s="49"/>
      <c r="H558" s="48"/>
      <c r="I558" s="48"/>
      <c r="J558" s="50"/>
      <c r="K558" s="49"/>
      <c r="L558" s="51"/>
      <c r="M558" s="49"/>
      <c r="N558" s="52"/>
      <c r="Q558" s="2"/>
    </row>
    <row r="559" spans="1:17" s="1" customFormat="1">
      <c r="A559" s="46"/>
      <c r="B559" s="47"/>
      <c r="C559" s="49"/>
      <c r="D559" s="49"/>
      <c r="E559" s="49"/>
      <c r="F559" s="49"/>
      <c r="G559" s="49"/>
      <c r="H559" s="48"/>
      <c r="I559" s="48"/>
      <c r="J559" s="50"/>
      <c r="K559" s="49"/>
      <c r="L559" s="51"/>
      <c r="M559" s="49"/>
      <c r="N559" s="52"/>
      <c r="Q559" s="2"/>
    </row>
    <row r="560" spans="1:17" s="1" customFormat="1">
      <c r="A560" s="46"/>
      <c r="B560" s="47"/>
      <c r="C560" s="49"/>
      <c r="D560" s="49"/>
      <c r="E560" s="49"/>
      <c r="F560" s="49"/>
      <c r="G560" s="49"/>
      <c r="H560" s="48"/>
      <c r="I560" s="48"/>
      <c r="J560" s="50"/>
      <c r="K560" s="49"/>
      <c r="L560" s="51"/>
      <c r="M560" s="49"/>
      <c r="N560" s="52"/>
      <c r="Q560" s="2"/>
    </row>
    <row r="561" spans="1:17" s="1" customFormat="1">
      <c r="A561" s="46"/>
      <c r="B561" s="47"/>
      <c r="C561" s="49"/>
      <c r="D561" s="49"/>
      <c r="E561" s="49"/>
      <c r="F561" s="49"/>
      <c r="G561" s="49"/>
      <c r="H561" s="48"/>
      <c r="I561" s="48"/>
      <c r="J561" s="50"/>
      <c r="K561" s="49"/>
      <c r="L561" s="51"/>
      <c r="M561" s="49"/>
      <c r="N561" s="52"/>
      <c r="Q561" s="2"/>
    </row>
    <row r="562" spans="1:17" s="1" customFormat="1">
      <c r="A562" s="46"/>
      <c r="B562" s="47"/>
      <c r="C562" s="49"/>
      <c r="D562" s="49"/>
      <c r="E562" s="49"/>
      <c r="F562" s="49"/>
      <c r="G562" s="49"/>
      <c r="H562" s="48"/>
      <c r="I562" s="48"/>
      <c r="J562" s="50"/>
      <c r="K562" s="49"/>
      <c r="L562" s="51"/>
      <c r="M562" s="49"/>
      <c r="N562" s="52"/>
      <c r="Q562" s="2"/>
    </row>
    <row r="563" spans="1:17" s="1" customFormat="1">
      <c r="A563" s="46"/>
      <c r="B563" s="47"/>
      <c r="C563" s="49"/>
      <c r="D563" s="49"/>
      <c r="E563" s="49"/>
      <c r="F563" s="49"/>
      <c r="G563" s="49"/>
      <c r="H563" s="48"/>
      <c r="I563" s="48"/>
      <c r="J563" s="50"/>
      <c r="K563" s="49"/>
      <c r="L563" s="51"/>
      <c r="M563" s="49"/>
      <c r="N563" s="52"/>
      <c r="Q563" s="2"/>
    </row>
    <row r="564" spans="1:17" s="1" customFormat="1">
      <c r="A564" s="46"/>
      <c r="B564" s="47"/>
      <c r="C564" s="49"/>
      <c r="D564" s="49"/>
      <c r="E564" s="49"/>
      <c r="F564" s="49"/>
      <c r="G564" s="49"/>
      <c r="H564" s="48"/>
      <c r="I564" s="48"/>
      <c r="J564" s="50"/>
      <c r="K564" s="49"/>
      <c r="L564" s="51"/>
      <c r="M564" s="49"/>
      <c r="N564" s="52"/>
      <c r="Q564" s="2"/>
    </row>
    <row r="565" spans="1:17" s="1" customFormat="1">
      <c r="A565" s="46"/>
      <c r="B565" s="47"/>
      <c r="C565" s="49"/>
      <c r="D565" s="49"/>
      <c r="E565" s="49"/>
      <c r="F565" s="49"/>
      <c r="G565" s="49"/>
      <c r="H565" s="48"/>
      <c r="I565" s="48"/>
      <c r="J565" s="50"/>
      <c r="K565" s="49"/>
      <c r="L565" s="51"/>
      <c r="M565" s="49"/>
      <c r="N565" s="52"/>
      <c r="Q565" s="2"/>
    </row>
    <row r="566" spans="1:17" s="1" customFormat="1">
      <c r="A566" s="46"/>
      <c r="B566" s="47"/>
      <c r="C566" s="49"/>
      <c r="D566" s="49"/>
      <c r="E566" s="49"/>
      <c r="F566" s="49"/>
      <c r="G566" s="49"/>
      <c r="H566" s="48"/>
      <c r="I566" s="48"/>
      <c r="J566" s="50"/>
      <c r="K566" s="49"/>
      <c r="L566" s="51"/>
      <c r="M566" s="49"/>
      <c r="N566" s="52"/>
      <c r="Q566" s="2"/>
    </row>
    <row r="567" spans="1:17" s="1" customFormat="1">
      <c r="A567" s="46"/>
      <c r="B567" s="47"/>
      <c r="C567" s="49"/>
      <c r="D567" s="49"/>
      <c r="E567" s="49"/>
      <c r="F567" s="49"/>
      <c r="G567" s="49"/>
      <c r="H567" s="48"/>
      <c r="I567" s="48"/>
      <c r="J567" s="50"/>
      <c r="K567" s="49"/>
      <c r="L567" s="51"/>
      <c r="M567" s="49"/>
      <c r="N567" s="52"/>
      <c r="Q567" s="2"/>
    </row>
    <row r="568" spans="1:17" s="1" customFormat="1">
      <c r="A568" s="46"/>
      <c r="B568" s="47"/>
      <c r="C568" s="49"/>
      <c r="D568" s="49"/>
      <c r="E568" s="49"/>
      <c r="F568" s="49"/>
      <c r="G568" s="49"/>
      <c r="H568" s="48"/>
      <c r="I568" s="48"/>
      <c r="J568" s="50"/>
      <c r="K568" s="49"/>
      <c r="L568" s="51"/>
      <c r="M568" s="49"/>
      <c r="N568" s="52"/>
      <c r="Q568" s="2"/>
    </row>
    <row r="569" spans="1:17" s="1" customFormat="1">
      <c r="A569" s="46"/>
      <c r="B569" s="47"/>
      <c r="C569" s="49"/>
      <c r="D569" s="49"/>
      <c r="E569" s="49"/>
      <c r="F569" s="49"/>
      <c r="G569" s="49"/>
      <c r="H569" s="48"/>
      <c r="I569" s="48"/>
      <c r="J569" s="50"/>
      <c r="K569" s="49"/>
      <c r="L569" s="51"/>
      <c r="M569" s="49"/>
      <c r="N569" s="52"/>
      <c r="Q569" s="2"/>
    </row>
    <row r="570" spans="1:17" s="1" customFormat="1">
      <c r="A570" s="46"/>
      <c r="B570" s="47"/>
      <c r="C570" s="49"/>
      <c r="D570" s="49"/>
      <c r="E570" s="49"/>
      <c r="F570" s="49"/>
      <c r="G570" s="49"/>
      <c r="H570" s="48"/>
      <c r="I570" s="48"/>
      <c r="J570" s="50"/>
      <c r="K570" s="49"/>
      <c r="L570" s="51"/>
      <c r="M570" s="49"/>
      <c r="N570" s="52"/>
      <c r="Q570" s="2"/>
    </row>
    <row r="571" spans="1:17" s="1" customFormat="1">
      <c r="A571" s="46"/>
      <c r="B571" s="47"/>
      <c r="C571" s="49"/>
      <c r="D571" s="49"/>
      <c r="E571" s="49"/>
      <c r="F571" s="49"/>
      <c r="G571" s="49"/>
      <c r="H571" s="48"/>
      <c r="I571" s="48"/>
      <c r="J571" s="50"/>
      <c r="K571" s="49"/>
      <c r="L571" s="51"/>
      <c r="M571" s="49"/>
      <c r="N571" s="52"/>
      <c r="Q571" s="2"/>
    </row>
    <row r="572" spans="1:17" s="1" customFormat="1">
      <c r="A572" s="46"/>
      <c r="B572" s="47"/>
      <c r="C572" s="49"/>
      <c r="D572" s="49"/>
      <c r="E572" s="49"/>
      <c r="F572" s="49"/>
      <c r="G572" s="49"/>
      <c r="H572" s="48"/>
      <c r="I572" s="48"/>
      <c r="J572" s="50"/>
      <c r="K572" s="49"/>
      <c r="L572" s="51"/>
      <c r="M572" s="49"/>
      <c r="N572" s="52"/>
      <c r="Q572" s="2"/>
    </row>
    <row r="573" spans="1:17" s="1" customFormat="1">
      <c r="A573" s="46"/>
      <c r="B573" s="47"/>
      <c r="C573" s="49"/>
      <c r="D573" s="49"/>
      <c r="E573" s="49"/>
      <c r="F573" s="49"/>
      <c r="G573" s="49"/>
      <c r="H573" s="48"/>
      <c r="I573" s="48"/>
      <c r="J573" s="50"/>
      <c r="K573" s="49"/>
      <c r="L573" s="51"/>
      <c r="M573" s="49"/>
      <c r="N573" s="52"/>
      <c r="Q573" s="2"/>
    </row>
    <row r="574" spans="1:17" s="1" customFormat="1">
      <c r="A574" s="46"/>
      <c r="B574" s="47"/>
      <c r="C574" s="49"/>
      <c r="D574" s="49"/>
      <c r="E574" s="49"/>
      <c r="F574" s="49"/>
      <c r="G574" s="49"/>
      <c r="H574" s="48"/>
      <c r="I574" s="48"/>
      <c r="J574" s="50"/>
      <c r="K574" s="49"/>
      <c r="L574" s="51"/>
      <c r="M574" s="49"/>
      <c r="N574" s="52"/>
      <c r="Q574" s="2"/>
    </row>
    <row r="575" spans="1:17" s="1" customFormat="1">
      <c r="A575" s="46"/>
      <c r="B575" s="47"/>
      <c r="C575" s="49"/>
      <c r="D575" s="49"/>
      <c r="E575" s="49"/>
      <c r="F575" s="49"/>
      <c r="G575" s="49"/>
      <c r="H575" s="48"/>
      <c r="I575" s="48"/>
      <c r="J575" s="50"/>
      <c r="K575" s="49"/>
      <c r="L575" s="51"/>
      <c r="M575" s="49"/>
      <c r="N575" s="52"/>
      <c r="Q575" s="2"/>
    </row>
    <row r="576" spans="1:17" s="1" customFormat="1">
      <c r="A576" s="46"/>
      <c r="B576" s="47"/>
      <c r="C576" s="49"/>
      <c r="D576" s="49"/>
      <c r="E576" s="49"/>
      <c r="F576" s="49"/>
      <c r="G576" s="49"/>
      <c r="H576" s="48"/>
      <c r="I576" s="48"/>
      <c r="J576" s="50"/>
      <c r="K576" s="49"/>
      <c r="L576" s="51"/>
      <c r="M576" s="49"/>
      <c r="N576" s="52"/>
      <c r="Q576" s="2"/>
    </row>
    <row r="577" spans="1:17" s="1" customFormat="1">
      <c r="A577" s="46"/>
      <c r="B577" s="47"/>
      <c r="C577" s="49"/>
      <c r="D577" s="49"/>
      <c r="E577" s="49"/>
      <c r="F577" s="49"/>
      <c r="G577" s="49"/>
      <c r="H577" s="48"/>
      <c r="I577" s="48"/>
      <c r="J577" s="50"/>
      <c r="K577" s="49"/>
      <c r="L577" s="51"/>
      <c r="M577" s="49"/>
      <c r="N577" s="52"/>
      <c r="Q577" s="2"/>
    </row>
    <row r="578" spans="1:17" s="1" customFormat="1">
      <c r="A578" s="46"/>
      <c r="B578" s="47"/>
      <c r="C578" s="49"/>
      <c r="D578" s="49"/>
      <c r="E578" s="49"/>
      <c r="F578" s="49"/>
      <c r="G578" s="49"/>
      <c r="H578" s="48"/>
      <c r="I578" s="48"/>
      <c r="J578" s="50"/>
      <c r="K578" s="49"/>
      <c r="L578" s="51"/>
      <c r="M578" s="49"/>
      <c r="N578" s="52"/>
      <c r="Q578" s="2"/>
    </row>
    <row r="579" spans="1:17" s="1" customFormat="1">
      <c r="A579" s="46"/>
      <c r="B579" s="47"/>
      <c r="C579" s="49"/>
      <c r="D579" s="49"/>
      <c r="E579" s="49"/>
      <c r="F579" s="49"/>
      <c r="G579" s="49"/>
      <c r="H579" s="48"/>
      <c r="I579" s="48"/>
      <c r="J579" s="50"/>
      <c r="K579" s="49"/>
      <c r="L579" s="51"/>
      <c r="M579" s="49"/>
      <c r="N579" s="52"/>
      <c r="Q579" s="2"/>
    </row>
    <row r="580" spans="1:17" s="1" customFormat="1">
      <c r="A580" s="46"/>
      <c r="B580" s="47"/>
      <c r="C580" s="49"/>
      <c r="D580" s="49"/>
      <c r="E580" s="49"/>
      <c r="F580" s="49"/>
      <c r="G580" s="49"/>
      <c r="H580" s="48"/>
      <c r="I580" s="48"/>
      <c r="J580" s="50"/>
      <c r="K580" s="49"/>
      <c r="L580" s="51"/>
      <c r="M580" s="49"/>
      <c r="N580" s="52"/>
      <c r="Q580" s="2"/>
    </row>
    <row r="581" spans="1:17" s="1" customFormat="1">
      <c r="A581" s="46"/>
      <c r="B581" s="47"/>
      <c r="C581" s="49"/>
      <c r="D581" s="49"/>
      <c r="E581" s="49"/>
      <c r="F581" s="49"/>
      <c r="G581" s="49"/>
      <c r="H581" s="48"/>
      <c r="I581" s="48"/>
      <c r="J581" s="50"/>
      <c r="K581" s="49"/>
      <c r="L581" s="51"/>
      <c r="M581" s="49"/>
      <c r="N581" s="52"/>
      <c r="Q581" s="2"/>
    </row>
    <row r="582" spans="1:17" s="1" customFormat="1">
      <c r="A582" s="46"/>
      <c r="B582" s="47"/>
      <c r="C582" s="49"/>
      <c r="D582" s="49"/>
      <c r="E582" s="49"/>
      <c r="F582" s="49"/>
      <c r="G582" s="49"/>
      <c r="H582" s="48"/>
      <c r="I582" s="48"/>
      <c r="J582" s="50"/>
      <c r="K582" s="49"/>
      <c r="L582" s="51"/>
      <c r="M582" s="49"/>
      <c r="N582" s="52"/>
      <c r="Q582" s="2"/>
    </row>
    <row r="583" spans="1:17" s="1" customFormat="1">
      <c r="A583" s="46"/>
      <c r="B583" s="47"/>
      <c r="C583" s="49"/>
      <c r="D583" s="49"/>
      <c r="E583" s="49"/>
      <c r="F583" s="49"/>
      <c r="G583" s="49"/>
      <c r="H583" s="48"/>
      <c r="I583" s="48"/>
      <c r="J583" s="50"/>
      <c r="K583" s="49"/>
      <c r="L583" s="51"/>
      <c r="M583" s="49"/>
      <c r="N583" s="52"/>
      <c r="Q583" s="2"/>
    </row>
    <row r="584" spans="1:17" s="1" customFormat="1">
      <c r="A584" s="46"/>
      <c r="B584" s="47"/>
      <c r="C584" s="49"/>
      <c r="D584" s="49"/>
      <c r="E584" s="49"/>
      <c r="F584" s="49"/>
      <c r="G584" s="49"/>
      <c r="H584" s="48"/>
      <c r="I584" s="48"/>
      <c r="J584" s="50"/>
      <c r="K584" s="49"/>
      <c r="L584" s="51"/>
      <c r="M584" s="49"/>
      <c r="N584" s="52"/>
      <c r="Q584" s="2"/>
    </row>
    <row r="585" spans="1:17" s="1" customFormat="1">
      <c r="A585" s="46"/>
      <c r="B585" s="47"/>
      <c r="C585" s="49"/>
      <c r="D585" s="49"/>
      <c r="E585" s="49"/>
      <c r="F585" s="49"/>
      <c r="G585" s="49"/>
      <c r="H585" s="48"/>
      <c r="I585" s="48"/>
      <c r="J585" s="50"/>
      <c r="K585" s="49"/>
      <c r="L585" s="51"/>
      <c r="M585" s="49"/>
      <c r="N585" s="52"/>
      <c r="Q585" s="2"/>
    </row>
    <row r="586" spans="1:17" s="1" customFormat="1">
      <c r="A586" s="46"/>
      <c r="B586" s="47"/>
      <c r="C586" s="49"/>
      <c r="D586" s="49"/>
      <c r="E586" s="49"/>
      <c r="F586" s="49"/>
      <c r="G586" s="49"/>
      <c r="H586" s="48"/>
      <c r="I586" s="48"/>
      <c r="J586" s="50"/>
      <c r="K586" s="49"/>
      <c r="L586" s="51"/>
      <c r="M586" s="49"/>
      <c r="N586" s="52"/>
      <c r="Q586" s="2"/>
    </row>
    <row r="587" spans="1:17" s="1" customFormat="1">
      <c r="A587" s="46"/>
      <c r="B587" s="47"/>
      <c r="C587" s="49"/>
      <c r="D587" s="49"/>
      <c r="E587" s="49"/>
      <c r="F587" s="49"/>
      <c r="G587" s="49"/>
      <c r="H587" s="48"/>
      <c r="I587" s="48"/>
      <c r="J587" s="50"/>
      <c r="K587" s="49"/>
      <c r="L587" s="51"/>
      <c r="M587" s="49"/>
      <c r="N587" s="52"/>
      <c r="Q587" s="2"/>
    </row>
    <row r="588" spans="1:17" s="1" customFormat="1">
      <c r="A588" s="46"/>
      <c r="B588" s="47"/>
      <c r="C588" s="49"/>
      <c r="D588" s="49"/>
      <c r="E588" s="49"/>
      <c r="F588" s="49"/>
      <c r="G588" s="49"/>
      <c r="H588" s="48"/>
      <c r="I588" s="48"/>
      <c r="J588" s="50"/>
      <c r="K588" s="49"/>
      <c r="L588" s="51"/>
      <c r="M588" s="49"/>
      <c r="N588" s="52"/>
      <c r="Q588" s="2"/>
    </row>
    <row r="589" spans="1:17" s="1" customFormat="1">
      <c r="A589" s="46"/>
      <c r="B589" s="47"/>
      <c r="C589" s="49"/>
      <c r="D589" s="49"/>
      <c r="E589" s="49"/>
      <c r="F589" s="49"/>
      <c r="G589" s="49"/>
      <c r="H589" s="48"/>
      <c r="I589" s="48"/>
      <c r="J589" s="50"/>
      <c r="K589" s="49"/>
      <c r="L589" s="51"/>
      <c r="M589" s="49"/>
      <c r="N589" s="52"/>
      <c r="Q589" s="2"/>
    </row>
    <row r="590" spans="1:17" s="1" customFormat="1">
      <c r="A590" s="46"/>
      <c r="B590" s="47"/>
      <c r="C590" s="49"/>
      <c r="D590" s="49"/>
      <c r="E590" s="49"/>
      <c r="F590" s="49"/>
      <c r="G590" s="49"/>
      <c r="H590" s="48"/>
      <c r="I590" s="48"/>
      <c r="J590" s="50"/>
      <c r="K590" s="49"/>
      <c r="L590" s="51"/>
      <c r="M590" s="49"/>
      <c r="N590" s="52"/>
      <c r="Q590" s="2"/>
    </row>
    <row r="591" spans="1:17" s="1" customFormat="1">
      <c r="A591" s="46"/>
      <c r="B591" s="47"/>
      <c r="C591" s="49"/>
      <c r="D591" s="49"/>
      <c r="E591" s="49"/>
      <c r="F591" s="49"/>
      <c r="G591" s="49"/>
      <c r="H591" s="48"/>
      <c r="I591" s="48"/>
      <c r="J591" s="50"/>
      <c r="K591" s="49"/>
      <c r="L591" s="51"/>
      <c r="M591" s="49"/>
      <c r="N591" s="52"/>
      <c r="Q591" s="2"/>
    </row>
    <row r="592" spans="1:17" s="1" customFormat="1">
      <c r="A592" s="46"/>
      <c r="B592" s="47"/>
      <c r="C592" s="49"/>
      <c r="D592" s="49"/>
      <c r="E592" s="49"/>
      <c r="F592" s="49"/>
      <c r="G592" s="49"/>
      <c r="H592" s="48"/>
      <c r="I592" s="48"/>
      <c r="J592" s="50"/>
      <c r="K592" s="49"/>
      <c r="L592" s="51"/>
      <c r="M592" s="49"/>
      <c r="N592" s="52"/>
      <c r="Q592" s="2"/>
    </row>
    <row r="593" spans="1:17" s="1" customFormat="1">
      <c r="A593" s="46"/>
      <c r="B593" s="47"/>
      <c r="C593" s="49"/>
      <c r="D593" s="49"/>
      <c r="E593" s="49"/>
      <c r="F593" s="49"/>
      <c r="G593" s="49"/>
      <c r="H593" s="48"/>
      <c r="I593" s="48"/>
      <c r="J593" s="50"/>
      <c r="K593" s="49"/>
      <c r="L593" s="51"/>
      <c r="M593" s="49"/>
      <c r="N593" s="52"/>
      <c r="Q593" s="2"/>
    </row>
    <row r="594" spans="1:17" s="1" customFormat="1">
      <c r="A594" s="46"/>
      <c r="B594" s="47"/>
      <c r="C594" s="49"/>
      <c r="D594" s="49"/>
      <c r="E594" s="49"/>
      <c r="F594" s="49"/>
      <c r="G594" s="49"/>
      <c r="H594" s="48"/>
      <c r="I594" s="48"/>
      <c r="J594" s="50"/>
      <c r="K594" s="49"/>
      <c r="L594" s="51"/>
      <c r="M594" s="49"/>
      <c r="N594" s="52"/>
      <c r="Q594" s="2"/>
    </row>
    <row r="595" spans="1:17" s="1" customFormat="1">
      <c r="A595" s="46"/>
      <c r="B595" s="47"/>
      <c r="C595" s="49"/>
      <c r="D595" s="49"/>
      <c r="E595" s="49"/>
      <c r="F595" s="49"/>
      <c r="G595" s="49"/>
      <c r="H595" s="48"/>
      <c r="I595" s="48"/>
      <c r="J595" s="50"/>
      <c r="K595" s="49"/>
      <c r="L595" s="51"/>
      <c r="M595" s="49"/>
      <c r="N595" s="52"/>
      <c r="Q595" s="2"/>
    </row>
    <row r="596" spans="1:17" s="1" customFormat="1">
      <c r="A596" s="46"/>
      <c r="B596" s="47"/>
      <c r="C596" s="49"/>
      <c r="D596" s="49"/>
      <c r="E596" s="49"/>
      <c r="F596" s="49"/>
      <c r="G596" s="49"/>
      <c r="H596" s="48"/>
      <c r="I596" s="48"/>
      <c r="J596" s="50"/>
      <c r="K596" s="49"/>
      <c r="L596" s="51"/>
      <c r="M596" s="49"/>
      <c r="N596" s="52"/>
      <c r="Q596" s="2"/>
    </row>
    <row r="597" spans="1:17" s="1" customFormat="1">
      <c r="A597" s="46"/>
      <c r="B597" s="47"/>
      <c r="C597" s="49"/>
      <c r="D597" s="49"/>
      <c r="E597" s="49"/>
      <c r="F597" s="49"/>
      <c r="G597" s="49"/>
      <c r="H597" s="48"/>
      <c r="I597" s="48"/>
      <c r="J597" s="50"/>
      <c r="K597" s="49"/>
      <c r="L597" s="51"/>
      <c r="M597" s="49"/>
      <c r="N597" s="52"/>
      <c r="Q597" s="2"/>
    </row>
    <row r="598" spans="1:17" s="1" customFormat="1">
      <c r="A598" s="46"/>
      <c r="B598" s="47"/>
      <c r="C598" s="49"/>
      <c r="D598" s="49"/>
      <c r="E598" s="49"/>
      <c r="F598" s="49"/>
      <c r="G598" s="49"/>
      <c r="H598" s="48"/>
      <c r="I598" s="48"/>
      <c r="J598" s="50"/>
      <c r="K598" s="49"/>
      <c r="L598" s="51"/>
      <c r="M598" s="49"/>
      <c r="N598" s="52"/>
      <c r="Q598" s="2"/>
    </row>
    <row r="599" spans="1:17" s="1" customFormat="1">
      <c r="A599" s="46"/>
      <c r="B599" s="47"/>
      <c r="C599" s="49"/>
      <c r="D599" s="49"/>
      <c r="E599" s="49"/>
      <c r="F599" s="49"/>
      <c r="G599" s="49"/>
      <c r="H599" s="48"/>
      <c r="I599" s="48"/>
      <c r="J599" s="50"/>
      <c r="K599" s="49"/>
      <c r="L599" s="51"/>
      <c r="M599" s="49"/>
      <c r="N599" s="52"/>
      <c r="Q599" s="2"/>
    </row>
    <row r="600" spans="1:17" s="1" customFormat="1">
      <c r="A600" s="46"/>
      <c r="B600" s="47"/>
      <c r="C600" s="49"/>
      <c r="D600" s="49"/>
      <c r="E600" s="49"/>
      <c r="F600" s="49"/>
      <c r="G600" s="49"/>
      <c r="H600" s="48"/>
      <c r="I600" s="48"/>
      <c r="J600" s="50"/>
      <c r="K600" s="49"/>
      <c r="L600" s="51"/>
      <c r="M600" s="49"/>
      <c r="N600" s="52"/>
      <c r="Q600" s="2"/>
    </row>
    <row r="601" spans="1:17" s="1" customFormat="1">
      <c r="A601" s="46"/>
      <c r="B601" s="47"/>
      <c r="C601" s="49"/>
      <c r="D601" s="49"/>
      <c r="E601" s="49"/>
      <c r="F601" s="49"/>
      <c r="G601" s="49"/>
      <c r="H601" s="48"/>
      <c r="I601" s="48"/>
      <c r="J601" s="50"/>
      <c r="K601" s="49"/>
      <c r="L601" s="51"/>
      <c r="M601" s="49"/>
      <c r="N601" s="52"/>
      <c r="Q601" s="2"/>
    </row>
    <row r="602" spans="1:17" s="1" customFormat="1">
      <c r="A602" s="46"/>
      <c r="B602" s="47"/>
      <c r="C602" s="49"/>
      <c r="D602" s="49"/>
      <c r="E602" s="49"/>
      <c r="F602" s="49"/>
      <c r="G602" s="49"/>
      <c r="H602" s="48"/>
      <c r="I602" s="48"/>
      <c r="J602" s="50"/>
      <c r="K602" s="49"/>
      <c r="L602" s="51"/>
      <c r="M602" s="49"/>
      <c r="N602" s="52"/>
      <c r="Q602" s="2"/>
    </row>
    <row r="603" spans="1:17" s="1" customFormat="1">
      <c r="A603" s="46"/>
      <c r="B603" s="47"/>
      <c r="C603" s="49"/>
      <c r="D603" s="49"/>
      <c r="E603" s="49"/>
      <c r="F603" s="49"/>
      <c r="G603" s="49"/>
      <c r="H603" s="48"/>
      <c r="I603" s="48"/>
      <c r="J603" s="50"/>
      <c r="K603" s="49"/>
      <c r="L603" s="51"/>
      <c r="M603" s="49"/>
      <c r="N603" s="52"/>
      <c r="Q603" s="2"/>
    </row>
    <row r="604" spans="1:17" s="1" customFormat="1">
      <c r="A604" s="46"/>
      <c r="B604" s="47"/>
      <c r="C604" s="49"/>
      <c r="D604" s="49"/>
      <c r="E604" s="49"/>
      <c r="F604" s="49"/>
      <c r="G604" s="49"/>
      <c r="H604" s="48"/>
      <c r="I604" s="48"/>
      <c r="J604" s="50"/>
      <c r="K604" s="49"/>
      <c r="L604" s="51"/>
      <c r="M604" s="49"/>
      <c r="N604" s="52"/>
      <c r="Q604" s="2"/>
    </row>
    <row r="605" spans="1:17" s="1" customFormat="1">
      <c r="A605" s="46"/>
      <c r="B605" s="47"/>
      <c r="C605" s="49"/>
      <c r="D605" s="49"/>
      <c r="E605" s="49"/>
      <c r="F605" s="49"/>
      <c r="G605" s="49"/>
      <c r="H605" s="48"/>
      <c r="I605" s="48"/>
      <c r="J605" s="50"/>
      <c r="K605" s="49"/>
      <c r="L605" s="51"/>
      <c r="M605" s="49"/>
      <c r="N605" s="52"/>
      <c r="Q605" s="2"/>
    </row>
    <row r="606" spans="1:17" s="1" customFormat="1">
      <c r="A606" s="46"/>
      <c r="B606" s="47"/>
      <c r="C606" s="49"/>
      <c r="D606" s="49"/>
      <c r="E606" s="49"/>
      <c r="F606" s="49"/>
      <c r="G606" s="49"/>
      <c r="H606" s="48"/>
      <c r="I606" s="48"/>
      <c r="J606" s="50"/>
      <c r="K606" s="49"/>
      <c r="L606" s="51"/>
      <c r="M606" s="49"/>
      <c r="N606" s="52"/>
      <c r="Q606" s="2"/>
    </row>
    <row r="607" spans="1:17" s="1" customFormat="1">
      <c r="A607" s="46"/>
      <c r="B607" s="47"/>
      <c r="C607" s="49"/>
      <c r="D607" s="49"/>
      <c r="E607" s="49"/>
      <c r="F607" s="49"/>
      <c r="G607" s="49"/>
      <c r="H607" s="48"/>
      <c r="I607" s="48"/>
      <c r="J607" s="50"/>
      <c r="K607" s="49"/>
      <c r="L607" s="51"/>
      <c r="M607" s="49"/>
      <c r="N607" s="52"/>
      <c r="Q607" s="2"/>
    </row>
    <row r="608" spans="1:17" s="1" customFormat="1">
      <c r="A608" s="46"/>
      <c r="B608" s="47"/>
      <c r="C608" s="49"/>
      <c r="D608" s="49"/>
      <c r="E608" s="49"/>
      <c r="F608" s="49"/>
      <c r="G608" s="49"/>
      <c r="H608" s="48"/>
      <c r="I608" s="48"/>
      <c r="J608" s="50"/>
      <c r="K608" s="49"/>
      <c r="L608" s="51"/>
      <c r="M608" s="49"/>
      <c r="N608" s="52"/>
      <c r="Q608" s="2"/>
    </row>
    <row r="609" spans="1:17" s="1" customFormat="1">
      <c r="A609" s="46"/>
      <c r="B609" s="47"/>
      <c r="C609" s="49"/>
      <c r="D609" s="49"/>
      <c r="E609" s="49"/>
      <c r="F609" s="49"/>
      <c r="G609" s="49"/>
      <c r="H609" s="48"/>
      <c r="I609" s="48"/>
      <c r="J609" s="50"/>
      <c r="K609" s="49"/>
      <c r="L609" s="51"/>
      <c r="M609" s="49"/>
      <c r="N609" s="52"/>
      <c r="Q609" s="2"/>
    </row>
    <row r="610" spans="1:17" s="1" customFormat="1">
      <c r="A610" s="46"/>
      <c r="B610" s="47"/>
      <c r="C610" s="49"/>
      <c r="D610" s="49"/>
      <c r="E610" s="49"/>
      <c r="F610" s="49"/>
      <c r="G610" s="49"/>
      <c r="H610" s="48"/>
      <c r="I610" s="48"/>
      <c r="J610" s="50"/>
      <c r="K610" s="49"/>
      <c r="L610" s="51"/>
      <c r="M610" s="49"/>
      <c r="N610" s="52"/>
      <c r="Q610" s="2"/>
    </row>
    <row r="611" spans="1:17" s="1" customFormat="1">
      <c r="A611" s="46"/>
      <c r="B611" s="47"/>
      <c r="C611" s="49"/>
      <c r="D611" s="49"/>
      <c r="E611" s="49"/>
      <c r="F611" s="49"/>
      <c r="G611" s="49"/>
      <c r="H611" s="48"/>
      <c r="I611" s="48"/>
      <c r="J611" s="50"/>
      <c r="K611" s="49"/>
      <c r="L611" s="51"/>
      <c r="M611" s="49"/>
      <c r="N611" s="52"/>
      <c r="Q611" s="2"/>
    </row>
    <row r="612" spans="1:17" s="1" customFormat="1">
      <c r="A612" s="46"/>
      <c r="B612" s="47"/>
      <c r="C612" s="49"/>
      <c r="D612" s="49"/>
      <c r="E612" s="49"/>
      <c r="F612" s="49"/>
      <c r="G612" s="49"/>
      <c r="H612" s="48"/>
      <c r="I612" s="48"/>
      <c r="J612" s="50"/>
      <c r="K612" s="49"/>
      <c r="L612" s="51"/>
      <c r="M612" s="49"/>
      <c r="N612" s="52"/>
      <c r="Q612" s="2"/>
    </row>
    <row r="613" spans="1:17" s="1" customFormat="1">
      <c r="A613" s="46"/>
      <c r="B613" s="47"/>
      <c r="C613" s="49"/>
      <c r="D613" s="49"/>
      <c r="E613" s="49"/>
      <c r="F613" s="49"/>
      <c r="G613" s="49"/>
      <c r="H613" s="48"/>
      <c r="I613" s="48"/>
      <c r="J613" s="50"/>
      <c r="K613" s="49"/>
      <c r="L613" s="51"/>
      <c r="M613" s="49"/>
      <c r="N613" s="52"/>
      <c r="Q613" s="2"/>
    </row>
    <row r="614" spans="1:17" s="1" customFormat="1">
      <c r="A614" s="46"/>
      <c r="B614" s="47"/>
      <c r="C614" s="49"/>
      <c r="D614" s="49"/>
      <c r="E614" s="49"/>
      <c r="F614" s="49"/>
      <c r="G614" s="49"/>
      <c r="H614" s="48"/>
      <c r="I614" s="48"/>
      <c r="J614" s="50"/>
      <c r="K614" s="49"/>
      <c r="L614" s="51"/>
      <c r="M614" s="49"/>
      <c r="N614" s="52"/>
      <c r="Q614" s="2"/>
    </row>
    <row r="615" spans="1:17" s="1" customFormat="1">
      <c r="A615" s="46"/>
      <c r="B615" s="47"/>
      <c r="C615" s="49"/>
      <c r="D615" s="49"/>
      <c r="E615" s="49"/>
      <c r="F615" s="49"/>
      <c r="G615" s="49"/>
      <c r="H615" s="48"/>
      <c r="I615" s="48"/>
      <c r="J615" s="50"/>
      <c r="K615" s="49"/>
      <c r="L615" s="51"/>
      <c r="M615" s="49"/>
      <c r="N615" s="52"/>
      <c r="Q615" s="2"/>
    </row>
    <row r="616" spans="1:17" s="1" customFormat="1">
      <c r="A616" s="46"/>
      <c r="B616" s="47"/>
      <c r="C616" s="49"/>
      <c r="D616" s="49"/>
      <c r="E616" s="49"/>
      <c r="F616" s="49"/>
      <c r="G616" s="49"/>
      <c r="H616" s="48"/>
      <c r="I616" s="48"/>
      <c r="J616" s="50"/>
      <c r="K616" s="49"/>
      <c r="L616" s="51"/>
      <c r="M616" s="49"/>
      <c r="N616" s="52"/>
      <c r="Q616" s="2"/>
    </row>
    <row r="617" spans="1:17" s="1" customFormat="1">
      <c r="A617" s="46"/>
      <c r="B617" s="47"/>
      <c r="C617" s="49"/>
      <c r="D617" s="49"/>
      <c r="E617" s="49"/>
      <c r="F617" s="49"/>
      <c r="G617" s="49"/>
      <c r="H617" s="48"/>
      <c r="I617" s="48"/>
      <c r="J617" s="50"/>
      <c r="K617" s="49"/>
      <c r="L617" s="51"/>
      <c r="M617" s="49"/>
      <c r="N617" s="52"/>
      <c r="Q617" s="2"/>
    </row>
    <row r="618" spans="1:17" s="1" customFormat="1">
      <c r="A618" s="46"/>
      <c r="B618" s="47"/>
      <c r="C618" s="49"/>
      <c r="D618" s="49"/>
      <c r="E618" s="49"/>
      <c r="F618" s="49"/>
      <c r="G618" s="49"/>
      <c r="H618" s="48"/>
      <c r="I618" s="48"/>
      <c r="J618" s="50"/>
      <c r="K618" s="49"/>
      <c r="L618" s="51"/>
      <c r="M618" s="49"/>
      <c r="N618" s="52"/>
      <c r="Q618" s="2"/>
    </row>
    <row r="619" spans="1:17" s="1" customFormat="1">
      <c r="A619" s="46"/>
      <c r="B619" s="47"/>
      <c r="C619" s="49"/>
      <c r="D619" s="49"/>
      <c r="E619" s="49"/>
      <c r="F619" s="49"/>
      <c r="G619" s="49"/>
      <c r="H619" s="48"/>
      <c r="I619" s="48"/>
      <c r="J619" s="50"/>
      <c r="K619" s="49"/>
      <c r="L619" s="51"/>
      <c r="M619" s="49"/>
      <c r="N619" s="52"/>
      <c r="Q619" s="2"/>
    </row>
    <row r="620" spans="1:17" s="1" customFormat="1">
      <c r="A620" s="46"/>
      <c r="B620" s="47"/>
      <c r="C620" s="49"/>
      <c r="D620" s="49"/>
      <c r="E620" s="49"/>
      <c r="F620" s="49"/>
      <c r="G620" s="49"/>
      <c r="H620" s="48"/>
      <c r="I620" s="48"/>
      <c r="J620" s="50"/>
      <c r="K620" s="49"/>
      <c r="L620" s="51"/>
      <c r="M620" s="49"/>
      <c r="N620" s="52"/>
      <c r="Q620" s="2"/>
    </row>
    <row r="621" spans="1:17" s="1" customFormat="1">
      <c r="A621" s="46"/>
      <c r="B621" s="47"/>
      <c r="C621" s="49"/>
      <c r="D621" s="49"/>
      <c r="E621" s="49"/>
      <c r="F621" s="49"/>
      <c r="G621" s="49"/>
      <c r="H621" s="48"/>
      <c r="I621" s="48"/>
      <c r="J621" s="50"/>
      <c r="K621" s="49"/>
      <c r="L621" s="51"/>
      <c r="M621" s="49"/>
      <c r="N621" s="52"/>
      <c r="Q621" s="2"/>
    </row>
    <row r="622" spans="1:17" s="1" customFormat="1">
      <c r="A622" s="46"/>
      <c r="B622" s="47"/>
      <c r="C622" s="49"/>
      <c r="D622" s="49"/>
      <c r="E622" s="49"/>
      <c r="F622" s="49"/>
      <c r="G622" s="49"/>
      <c r="H622" s="48"/>
      <c r="I622" s="48"/>
      <c r="J622" s="50"/>
      <c r="K622" s="49"/>
      <c r="L622" s="51"/>
      <c r="M622" s="49"/>
      <c r="N622" s="52"/>
      <c r="Q622" s="2"/>
    </row>
    <row r="623" spans="1:17" s="1" customFormat="1">
      <c r="A623" s="46"/>
      <c r="B623" s="47"/>
      <c r="C623" s="49"/>
      <c r="D623" s="49"/>
      <c r="E623" s="49"/>
      <c r="F623" s="49"/>
      <c r="G623" s="49"/>
      <c r="H623" s="48"/>
      <c r="I623" s="48"/>
      <c r="J623" s="50"/>
      <c r="K623" s="49"/>
      <c r="L623" s="51"/>
      <c r="M623" s="49"/>
      <c r="N623" s="52"/>
      <c r="Q623" s="2"/>
    </row>
    <row r="624" spans="1:17" s="1" customFormat="1">
      <c r="A624" s="46"/>
      <c r="B624" s="47"/>
      <c r="C624" s="49"/>
      <c r="D624" s="49"/>
      <c r="E624" s="49"/>
      <c r="F624" s="49"/>
      <c r="G624" s="49"/>
      <c r="H624" s="48"/>
      <c r="I624" s="48"/>
      <c r="J624" s="50"/>
      <c r="K624" s="49"/>
      <c r="L624" s="51"/>
      <c r="M624" s="49"/>
      <c r="N624" s="52"/>
      <c r="Q624" s="2"/>
    </row>
    <row r="625" spans="1:17" s="1" customFormat="1">
      <c r="A625" s="46"/>
      <c r="B625" s="47"/>
      <c r="C625" s="49"/>
      <c r="D625" s="49"/>
      <c r="E625" s="49"/>
      <c r="F625" s="49"/>
      <c r="G625" s="49"/>
      <c r="H625" s="48"/>
      <c r="I625" s="48"/>
      <c r="J625" s="50"/>
      <c r="K625" s="49"/>
      <c r="L625" s="51"/>
      <c r="M625" s="49"/>
      <c r="N625" s="52"/>
      <c r="Q625" s="2"/>
    </row>
    <row r="626" spans="1:17" s="1" customFormat="1">
      <c r="A626" s="46"/>
      <c r="B626" s="47"/>
      <c r="C626" s="49"/>
      <c r="D626" s="49"/>
      <c r="E626" s="49"/>
      <c r="F626" s="49"/>
      <c r="G626" s="49"/>
      <c r="H626" s="48"/>
      <c r="I626" s="48"/>
      <c r="J626" s="50"/>
      <c r="K626" s="49"/>
      <c r="L626" s="51"/>
      <c r="M626" s="49"/>
      <c r="N626" s="52"/>
      <c r="Q626" s="2"/>
    </row>
    <row r="627" spans="1:17" s="1" customFormat="1">
      <c r="A627" s="46"/>
      <c r="B627" s="47"/>
      <c r="C627" s="49"/>
      <c r="D627" s="49"/>
      <c r="E627" s="49"/>
      <c r="F627" s="49"/>
      <c r="G627" s="49"/>
      <c r="H627" s="48"/>
      <c r="I627" s="48"/>
      <c r="J627" s="50"/>
      <c r="K627" s="49"/>
      <c r="L627" s="51"/>
      <c r="M627" s="49"/>
      <c r="N627" s="52"/>
      <c r="Q627" s="2"/>
    </row>
    <row r="628" spans="1:17" s="1" customFormat="1">
      <c r="A628" s="46"/>
      <c r="B628" s="47"/>
      <c r="C628" s="49"/>
      <c r="D628" s="49"/>
      <c r="E628" s="49"/>
      <c r="F628" s="49"/>
      <c r="G628" s="49"/>
      <c r="H628" s="48"/>
      <c r="I628" s="48"/>
      <c r="J628" s="50"/>
      <c r="K628" s="49"/>
      <c r="L628" s="51"/>
      <c r="M628" s="49"/>
      <c r="N628" s="52"/>
      <c r="Q628" s="2"/>
    </row>
    <row r="629" spans="1:17" s="1" customFormat="1">
      <c r="A629" s="46"/>
      <c r="B629" s="47"/>
      <c r="C629" s="49"/>
      <c r="D629" s="49"/>
      <c r="E629" s="49"/>
      <c r="F629" s="49"/>
      <c r="G629" s="49"/>
      <c r="H629" s="48"/>
      <c r="I629" s="48"/>
      <c r="J629" s="50"/>
      <c r="K629" s="49"/>
      <c r="L629" s="51"/>
      <c r="M629" s="49"/>
      <c r="N629" s="52"/>
      <c r="Q629" s="2"/>
    </row>
    <row r="630" spans="1:17" s="1" customFormat="1">
      <c r="A630" s="46"/>
      <c r="B630" s="47"/>
      <c r="C630" s="49"/>
      <c r="D630" s="49"/>
      <c r="E630" s="49"/>
      <c r="F630" s="49"/>
      <c r="G630" s="49"/>
      <c r="H630" s="48"/>
      <c r="I630" s="48"/>
      <c r="J630" s="50"/>
      <c r="K630" s="49"/>
      <c r="L630" s="51"/>
      <c r="M630" s="49"/>
      <c r="N630" s="52"/>
      <c r="Q630" s="2"/>
    </row>
    <row r="631" spans="1:17" s="1" customFormat="1">
      <c r="A631" s="46"/>
      <c r="B631" s="47"/>
      <c r="C631" s="49"/>
      <c r="D631" s="49"/>
      <c r="E631" s="49"/>
      <c r="F631" s="49"/>
      <c r="G631" s="49"/>
      <c r="H631" s="48"/>
      <c r="I631" s="48"/>
      <c r="J631" s="50"/>
      <c r="K631" s="49"/>
      <c r="L631" s="51"/>
      <c r="M631" s="49"/>
      <c r="N631" s="52"/>
      <c r="Q631" s="2"/>
    </row>
    <row r="632" spans="1:17" s="1" customFormat="1">
      <c r="A632" s="46"/>
      <c r="B632" s="47"/>
      <c r="C632" s="49"/>
      <c r="D632" s="49"/>
      <c r="E632" s="49"/>
      <c r="F632" s="49"/>
      <c r="G632" s="49"/>
      <c r="H632" s="48"/>
      <c r="I632" s="48"/>
      <c r="J632" s="50"/>
      <c r="K632" s="49"/>
      <c r="L632" s="51"/>
      <c r="M632" s="49"/>
      <c r="N632" s="52"/>
      <c r="Q632" s="2"/>
    </row>
    <row r="633" spans="1:17" s="1" customFormat="1">
      <c r="A633" s="46"/>
      <c r="B633" s="47"/>
      <c r="C633" s="49"/>
      <c r="D633" s="49"/>
      <c r="E633" s="49"/>
      <c r="F633" s="49"/>
      <c r="G633" s="49"/>
      <c r="H633" s="48"/>
      <c r="I633" s="48"/>
      <c r="J633" s="50"/>
      <c r="K633" s="49"/>
      <c r="L633" s="51"/>
      <c r="M633" s="49"/>
      <c r="N633" s="52"/>
      <c r="Q633" s="2"/>
    </row>
    <row r="634" spans="1:17" s="1" customFormat="1">
      <c r="A634" s="46"/>
      <c r="B634" s="47"/>
      <c r="C634" s="49"/>
      <c r="D634" s="49"/>
      <c r="E634" s="49"/>
      <c r="F634" s="49"/>
      <c r="G634" s="49"/>
      <c r="H634" s="48"/>
      <c r="I634" s="48"/>
      <c r="J634" s="50"/>
      <c r="K634" s="49"/>
      <c r="L634" s="51"/>
      <c r="M634" s="49"/>
      <c r="N634" s="52"/>
      <c r="Q634" s="2"/>
    </row>
    <row r="635" spans="1:17" s="1" customFormat="1">
      <c r="A635" s="46"/>
      <c r="B635" s="47"/>
      <c r="C635" s="49"/>
      <c r="D635" s="49"/>
      <c r="E635" s="49"/>
      <c r="F635" s="49"/>
      <c r="G635" s="49"/>
      <c r="H635" s="48"/>
      <c r="I635" s="48"/>
      <c r="J635" s="50"/>
      <c r="K635" s="49"/>
      <c r="L635" s="51"/>
      <c r="M635" s="49"/>
      <c r="N635" s="52"/>
      <c r="Q635" s="2"/>
    </row>
    <row r="636" spans="1:17" s="1" customFormat="1">
      <c r="A636" s="46"/>
      <c r="B636" s="47"/>
      <c r="C636" s="49"/>
      <c r="D636" s="49"/>
      <c r="E636" s="49"/>
      <c r="F636" s="49"/>
      <c r="G636" s="49"/>
      <c r="H636" s="48"/>
      <c r="I636" s="48"/>
      <c r="J636" s="50"/>
      <c r="K636" s="49"/>
      <c r="L636" s="51"/>
      <c r="M636" s="49"/>
      <c r="N636" s="52"/>
      <c r="Q636" s="2"/>
    </row>
    <row r="637" spans="1:17" s="1" customFormat="1">
      <c r="A637" s="46"/>
      <c r="B637" s="47"/>
      <c r="C637" s="49"/>
      <c r="D637" s="49"/>
      <c r="E637" s="49"/>
      <c r="F637" s="49"/>
      <c r="G637" s="49"/>
      <c r="H637" s="48"/>
      <c r="I637" s="48"/>
      <c r="J637" s="50"/>
      <c r="K637" s="49"/>
      <c r="L637" s="51"/>
      <c r="M637" s="49"/>
      <c r="N637" s="52"/>
      <c r="Q637" s="2"/>
    </row>
    <row r="638" spans="1:17" s="1" customFormat="1">
      <c r="A638" s="46"/>
      <c r="B638" s="47"/>
      <c r="C638" s="49"/>
      <c r="D638" s="49"/>
      <c r="E638" s="49"/>
      <c r="F638" s="49"/>
      <c r="G638" s="49"/>
      <c r="H638" s="48"/>
      <c r="I638" s="48"/>
      <c r="J638" s="50"/>
      <c r="K638" s="49"/>
      <c r="L638" s="51"/>
      <c r="M638" s="49"/>
      <c r="N638" s="52"/>
      <c r="Q638" s="2"/>
    </row>
    <row r="639" spans="1:17" s="1" customFormat="1">
      <c r="A639" s="46"/>
      <c r="B639" s="47"/>
      <c r="C639" s="49"/>
      <c r="D639" s="49"/>
      <c r="E639" s="49"/>
      <c r="F639" s="49"/>
      <c r="G639" s="49"/>
      <c r="H639" s="48"/>
      <c r="I639" s="48"/>
      <c r="J639" s="50"/>
      <c r="K639" s="49"/>
      <c r="L639" s="51"/>
      <c r="M639" s="49"/>
      <c r="N639" s="52"/>
      <c r="Q639" s="2"/>
    </row>
    <row r="640" spans="1:17" s="1" customFormat="1">
      <c r="A640" s="46"/>
      <c r="B640" s="47"/>
      <c r="C640" s="49"/>
      <c r="D640" s="49"/>
      <c r="E640" s="49"/>
      <c r="F640" s="49"/>
      <c r="G640" s="49"/>
      <c r="H640" s="48"/>
      <c r="I640" s="48"/>
      <c r="J640" s="50"/>
      <c r="K640" s="49"/>
      <c r="L640" s="51"/>
      <c r="M640" s="49"/>
      <c r="N640" s="52"/>
      <c r="Q640" s="2"/>
    </row>
    <row r="641" spans="1:17" s="1" customFormat="1">
      <c r="A641" s="46"/>
      <c r="B641" s="47"/>
      <c r="C641" s="49"/>
      <c r="D641" s="49"/>
      <c r="E641" s="49"/>
      <c r="F641" s="49"/>
      <c r="G641" s="49"/>
      <c r="H641" s="48"/>
      <c r="I641" s="48"/>
      <c r="J641" s="50"/>
      <c r="K641" s="49"/>
      <c r="L641" s="51"/>
      <c r="M641" s="49"/>
      <c r="N641" s="52"/>
      <c r="Q641" s="2"/>
    </row>
    <row r="642" spans="1:17" s="1" customFormat="1">
      <c r="A642" s="46"/>
      <c r="B642" s="47"/>
      <c r="C642" s="49"/>
      <c r="D642" s="49"/>
      <c r="E642" s="49"/>
      <c r="F642" s="49"/>
      <c r="G642" s="49"/>
      <c r="H642" s="48"/>
      <c r="I642" s="48"/>
      <c r="J642" s="50"/>
      <c r="K642" s="49"/>
      <c r="L642" s="51"/>
      <c r="M642" s="49"/>
      <c r="N642" s="52"/>
      <c r="Q642" s="2"/>
    </row>
    <row r="643" spans="1:17" s="1" customFormat="1">
      <c r="A643" s="46"/>
      <c r="B643" s="47"/>
      <c r="C643" s="49"/>
      <c r="D643" s="49"/>
      <c r="E643" s="49"/>
      <c r="F643" s="49"/>
      <c r="G643" s="49"/>
      <c r="H643" s="48"/>
      <c r="I643" s="48"/>
      <c r="J643" s="50"/>
      <c r="K643" s="49"/>
      <c r="L643" s="51"/>
      <c r="M643" s="49"/>
      <c r="N643" s="52"/>
      <c r="Q643" s="2"/>
    </row>
    <row r="644" spans="1:17" s="1" customFormat="1">
      <c r="A644" s="46"/>
      <c r="B644" s="47"/>
      <c r="C644" s="49"/>
      <c r="D644" s="49"/>
      <c r="E644" s="49"/>
      <c r="F644" s="49"/>
      <c r="G644" s="49"/>
      <c r="H644" s="48"/>
      <c r="I644" s="48"/>
      <c r="J644" s="50"/>
      <c r="K644" s="49"/>
      <c r="L644" s="51"/>
      <c r="M644" s="49"/>
      <c r="N644" s="52"/>
      <c r="Q644" s="2"/>
    </row>
    <row r="645" spans="1:17" s="1" customFormat="1">
      <c r="A645" s="46"/>
      <c r="B645" s="47"/>
      <c r="C645" s="49"/>
      <c r="D645" s="49"/>
      <c r="E645" s="49"/>
      <c r="F645" s="49"/>
      <c r="G645" s="49"/>
      <c r="H645" s="48"/>
      <c r="I645" s="48"/>
      <c r="J645" s="50"/>
      <c r="K645" s="49"/>
      <c r="L645" s="51"/>
      <c r="M645" s="49"/>
      <c r="N645" s="52"/>
      <c r="Q645" s="2"/>
    </row>
    <row r="646" spans="1:17" s="1" customFormat="1">
      <c r="A646" s="46"/>
      <c r="B646" s="47"/>
      <c r="C646" s="49"/>
      <c r="D646" s="49"/>
      <c r="E646" s="49"/>
      <c r="F646" s="49"/>
      <c r="G646" s="49"/>
      <c r="H646" s="48"/>
      <c r="I646" s="48"/>
      <c r="J646" s="50"/>
      <c r="K646" s="49"/>
      <c r="L646" s="51"/>
      <c r="M646" s="49"/>
      <c r="N646" s="52"/>
      <c r="Q646" s="2"/>
    </row>
    <row r="647" spans="1:17" s="1" customFormat="1">
      <c r="A647" s="46"/>
      <c r="B647" s="47"/>
      <c r="C647" s="49"/>
      <c r="D647" s="49"/>
      <c r="E647" s="49"/>
      <c r="F647" s="49"/>
      <c r="G647" s="49"/>
      <c r="H647" s="48"/>
      <c r="I647" s="48"/>
      <c r="J647" s="50"/>
      <c r="K647" s="49"/>
      <c r="L647" s="51"/>
      <c r="M647" s="49"/>
      <c r="N647" s="52"/>
      <c r="Q647" s="2"/>
    </row>
    <row r="648" spans="1:17" s="1" customFormat="1">
      <c r="A648" s="46"/>
      <c r="B648" s="47"/>
      <c r="C648" s="49"/>
      <c r="D648" s="49"/>
      <c r="E648" s="49"/>
      <c r="F648" s="49"/>
      <c r="G648" s="49"/>
      <c r="H648" s="48"/>
      <c r="I648" s="48"/>
      <c r="J648" s="50"/>
      <c r="K648" s="49"/>
      <c r="L648" s="51"/>
      <c r="M648" s="49"/>
      <c r="N648" s="52"/>
      <c r="Q648" s="2"/>
    </row>
    <row r="649" spans="1:17" s="1" customFormat="1">
      <c r="A649" s="46"/>
      <c r="B649" s="47"/>
      <c r="C649" s="49"/>
      <c r="D649" s="49"/>
      <c r="E649" s="49"/>
      <c r="F649" s="49"/>
      <c r="G649" s="49"/>
      <c r="H649" s="48"/>
      <c r="I649" s="48"/>
      <c r="J649" s="50"/>
      <c r="K649" s="49"/>
      <c r="L649" s="51"/>
      <c r="M649" s="49"/>
      <c r="N649" s="52"/>
      <c r="Q649" s="2"/>
    </row>
    <row r="650" spans="1:17" s="1" customFormat="1">
      <c r="A650" s="46"/>
      <c r="B650" s="47"/>
      <c r="C650" s="49"/>
      <c r="D650" s="49"/>
      <c r="E650" s="49"/>
      <c r="F650" s="49"/>
      <c r="G650" s="49"/>
      <c r="H650" s="48"/>
      <c r="I650" s="48"/>
      <c r="J650" s="50"/>
      <c r="K650" s="49"/>
      <c r="L650" s="51"/>
      <c r="M650" s="49"/>
      <c r="N650" s="52"/>
      <c r="Q650" s="2"/>
    </row>
    <row r="651" spans="1:17" s="1" customFormat="1">
      <c r="A651" s="46"/>
      <c r="B651" s="47"/>
      <c r="C651" s="49"/>
      <c r="D651" s="49"/>
      <c r="E651" s="49"/>
      <c r="F651" s="49"/>
      <c r="G651" s="49"/>
      <c r="H651" s="48"/>
      <c r="I651" s="48"/>
      <c r="J651" s="50"/>
      <c r="K651" s="49"/>
      <c r="L651" s="51"/>
      <c r="M651" s="49"/>
      <c r="N651" s="52"/>
      <c r="Q651" s="2"/>
    </row>
    <row r="652" spans="1:17" s="1" customFormat="1">
      <c r="A652" s="46"/>
      <c r="B652" s="47"/>
      <c r="C652" s="49"/>
      <c r="D652" s="49"/>
      <c r="E652" s="49"/>
      <c r="F652" s="49"/>
      <c r="G652" s="49"/>
      <c r="H652" s="48"/>
      <c r="I652" s="48"/>
      <c r="J652" s="50"/>
      <c r="K652" s="49"/>
      <c r="L652" s="51"/>
      <c r="M652" s="49"/>
      <c r="N652" s="52"/>
      <c r="Q652" s="2"/>
    </row>
    <row r="653" spans="1:17" s="1" customFormat="1">
      <c r="A653" s="46"/>
      <c r="B653" s="47"/>
      <c r="C653" s="49"/>
      <c r="D653" s="49"/>
      <c r="E653" s="49"/>
      <c r="F653" s="49"/>
      <c r="G653" s="49"/>
      <c r="H653" s="48"/>
      <c r="I653" s="48"/>
      <c r="J653" s="50"/>
      <c r="K653" s="49"/>
      <c r="L653" s="51"/>
      <c r="M653" s="49"/>
      <c r="N653" s="52"/>
      <c r="Q653" s="2"/>
    </row>
    <row r="654" spans="1:17" s="1" customFormat="1">
      <c r="A654" s="46"/>
      <c r="B654" s="47"/>
      <c r="C654" s="49"/>
      <c r="D654" s="49"/>
      <c r="E654" s="49"/>
      <c r="F654" s="49"/>
      <c r="G654" s="49"/>
      <c r="H654" s="48"/>
      <c r="I654" s="48"/>
      <c r="J654" s="50"/>
      <c r="K654" s="49"/>
      <c r="L654" s="51"/>
      <c r="M654" s="49"/>
      <c r="N654" s="52"/>
      <c r="Q654" s="2"/>
    </row>
    <row r="655" spans="1:17" s="1" customFormat="1">
      <c r="A655" s="46"/>
      <c r="B655" s="47"/>
      <c r="C655" s="49"/>
      <c r="D655" s="49"/>
      <c r="E655" s="49"/>
      <c r="F655" s="49"/>
      <c r="G655" s="49"/>
      <c r="H655" s="48"/>
      <c r="I655" s="48"/>
      <c r="J655" s="50"/>
      <c r="K655" s="49"/>
      <c r="L655" s="51"/>
      <c r="M655" s="49"/>
      <c r="N655" s="52"/>
      <c r="Q655" s="2"/>
    </row>
    <row r="656" spans="1:17" s="1" customFormat="1">
      <c r="A656" s="46"/>
      <c r="B656" s="47"/>
      <c r="C656" s="49"/>
      <c r="D656" s="49"/>
      <c r="E656" s="49"/>
      <c r="F656" s="49"/>
      <c r="G656" s="49"/>
      <c r="H656" s="48"/>
      <c r="I656" s="48"/>
      <c r="J656" s="50"/>
      <c r="K656" s="49"/>
      <c r="L656" s="51"/>
      <c r="M656" s="49"/>
      <c r="N656" s="52"/>
      <c r="Q656" s="2"/>
    </row>
    <row r="657" spans="1:17" s="1" customFormat="1">
      <c r="A657" s="46"/>
      <c r="B657" s="47"/>
      <c r="C657" s="49"/>
      <c r="D657" s="49"/>
      <c r="E657" s="49"/>
      <c r="F657" s="49"/>
      <c r="G657" s="49"/>
      <c r="H657" s="48"/>
      <c r="I657" s="48"/>
      <c r="J657" s="50"/>
      <c r="K657" s="49"/>
      <c r="L657" s="51"/>
      <c r="M657" s="49"/>
      <c r="N657" s="52"/>
      <c r="Q657" s="2"/>
    </row>
    <row r="658" spans="1:17" s="1" customFormat="1">
      <c r="A658" s="46"/>
      <c r="B658" s="47"/>
      <c r="C658" s="49"/>
      <c r="D658" s="49"/>
      <c r="E658" s="49"/>
      <c r="F658" s="49"/>
      <c r="G658" s="49"/>
      <c r="H658" s="48"/>
      <c r="I658" s="48"/>
      <c r="J658" s="50"/>
      <c r="K658" s="49"/>
      <c r="L658" s="51"/>
      <c r="M658" s="49"/>
      <c r="N658" s="52"/>
      <c r="Q658" s="2"/>
    </row>
    <row r="659" spans="1:17" s="1" customFormat="1">
      <c r="A659" s="46"/>
      <c r="B659" s="47"/>
      <c r="C659" s="49"/>
      <c r="D659" s="49"/>
      <c r="E659" s="49"/>
      <c r="F659" s="49"/>
      <c r="G659" s="49"/>
      <c r="H659" s="48"/>
      <c r="I659" s="48"/>
      <c r="J659" s="50"/>
      <c r="K659" s="49"/>
      <c r="L659" s="51"/>
      <c r="M659" s="49"/>
      <c r="N659" s="52"/>
      <c r="Q659" s="2"/>
    </row>
    <row r="660" spans="1:17" s="1" customFormat="1">
      <c r="A660" s="46"/>
      <c r="B660" s="47"/>
      <c r="C660" s="49"/>
      <c r="D660" s="49"/>
      <c r="E660" s="49"/>
      <c r="F660" s="49"/>
      <c r="G660" s="49"/>
      <c r="H660" s="48"/>
      <c r="I660" s="48"/>
      <c r="J660" s="50"/>
      <c r="K660" s="49"/>
      <c r="L660" s="51"/>
      <c r="M660" s="49"/>
      <c r="N660" s="52"/>
      <c r="Q660" s="2"/>
    </row>
    <row r="661" spans="1:17" s="1" customFormat="1">
      <c r="A661" s="46"/>
      <c r="B661" s="47"/>
      <c r="C661" s="49"/>
      <c r="D661" s="49"/>
      <c r="E661" s="49"/>
      <c r="F661" s="49"/>
      <c r="G661" s="49"/>
      <c r="H661" s="48"/>
      <c r="I661" s="48"/>
      <c r="J661" s="50"/>
      <c r="K661" s="49"/>
      <c r="L661" s="51"/>
      <c r="M661" s="49"/>
      <c r="N661" s="52"/>
      <c r="Q661" s="2"/>
    </row>
    <row r="662" spans="1:17" s="1" customFormat="1">
      <c r="A662" s="46"/>
      <c r="B662" s="47"/>
      <c r="C662" s="49"/>
      <c r="D662" s="49"/>
      <c r="E662" s="49"/>
      <c r="F662" s="49"/>
      <c r="G662" s="49"/>
      <c r="H662" s="48"/>
      <c r="I662" s="48"/>
      <c r="J662" s="50"/>
      <c r="K662" s="49"/>
      <c r="L662" s="51"/>
      <c r="M662" s="49"/>
      <c r="N662" s="52"/>
      <c r="Q662" s="2"/>
    </row>
    <row r="663" spans="1:17" s="1" customFormat="1">
      <c r="A663" s="46"/>
      <c r="B663" s="47"/>
      <c r="C663" s="49"/>
      <c r="D663" s="49"/>
      <c r="E663" s="49"/>
      <c r="F663" s="49"/>
      <c r="G663" s="49"/>
      <c r="H663" s="48"/>
      <c r="I663" s="48"/>
      <c r="J663" s="50"/>
      <c r="K663" s="49"/>
      <c r="L663" s="51"/>
      <c r="M663" s="49"/>
      <c r="N663" s="52"/>
      <c r="Q663" s="2"/>
    </row>
    <row r="664" spans="1:17" s="1" customFormat="1">
      <c r="A664" s="46"/>
      <c r="B664" s="47"/>
      <c r="C664" s="49"/>
      <c r="D664" s="49"/>
      <c r="E664" s="49"/>
      <c r="F664" s="49"/>
      <c r="G664" s="49"/>
      <c r="H664" s="48"/>
      <c r="I664" s="48"/>
      <c r="J664" s="50"/>
      <c r="K664" s="49"/>
      <c r="L664" s="51"/>
      <c r="M664" s="49"/>
      <c r="N664" s="52"/>
      <c r="Q664" s="2"/>
    </row>
    <row r="665" spans="1:17" s="1" customFormat="1">
      <c r="A665" s="46"/>
      <c r="B665" s="47"/>
      <c r="C665" s="49"/>
      <c r="D665" s="49"/>
      <c r="E665" s="49"/>
      <c r="F665" s="49"/>
      <c r="G665" s="49"/>
      <c r="H665" s="48"/>
      <c r="I665" s="48"/>
      <c r="J665" s="50"/>
      <c r="K665" s="49"/>
      <c r="L665" s="51"/>
      <c r="M665" s="49"/>
      <c r="N665" s="52"/>
      <c r="Q665" s="2"/>
    </row>
    <row r="666" spans="1:17" s="1" customFormat="1">
      <c r="A666" s="46"/>
      <c r="B666" s="47"/>
      <c r="C666" s="49"/>
      <c r="D666" s="49"/>
      <c r="E666" s="49"/>
      <c r="F666" s="49"/>
      <c r="G666" s="49"/>
      <c r="H666" s="48"/>
      <c r="I666" s="48"/>
      <c r="J666" s="50"/>
      <c r="K666" s="49"/>
      <c r="L666" s="51"/>
      <c r="M666" s="49"/>
      <c r="N666" s="52"/>
      <c r="Q666" s="2"/>
    </row>
    <row r="667" spans="1:17" s="1" customFormat="1">
      <c r="A667" s="46"/>
      <c r="B667" s="47"/>
      <c r="C667" s="49"/>
      <c r="D667" s="49"/>
      <c r="E667" s="49"/>
      <c r="F667" s="49"/>
      <c r="G667" s="49"/>
      <c r="H667" s="48"/>
      <c r="I667" s="48"/>
      <c r="J667" s="50"/>
      <c r="K667" s="49"/>
      <c r="L667" s="51"/>
      <c r="M667" s="49"/>
      <c r="N667" s="52"/>
      <c r="Q667" s="2"/>
    </row>
    <row r="668" spans="1:17" s="1" customFormat="1">
      <c r="A668" s="46"/>
      <c r="B668" s="47"/>
      <c r="C668" s="49"/>
      <c r="D668" s="49"/>
      <c r="E668" s="49"/>
      <c r="F668" s="49"/>
      <c r="G668" s="49"/>
      <c r="H668" s="48"/>
      <c r="I668" s="48"/>
      <c r="J668" s="50"/>
      <c r="K668" s="49"/>
      <c r="L668" s="51"/>
      <c r="M668" s="49"/>
      <c r="N668" s="52"/>
      <c r="Q668" s="2"/>
    </row>
    <row r="669" spans="1:17" s="1" customFormat="1">
      <c r="A669" s="46"/>
      <c r="B669" s="47"/>
      <c r="C669" s="49"/>
      <c r="D669" s="49"/>
      <c r="E669" s="49"/>
      <c r="F669" s="49"/>
      <c r="G669" s="49"/>
      <c r="H669" s="48"/>
      <c r="I669" s="48"/>
      <c r="J669" s="50"/>
      <c r="K669" s="49"/>
      <c r="L669" s="51"/>
      <c r="M669" s="49"/>
      <c r="N669" s="52"/>
      <c r="Q669" s="2"/>
    </row>
    <row r="670" spans="1:17" s="1" customFormat="1">
      <c r="A670" s="46"/>
      <c r="B670" s="47"/>
      <c r="C670" s="49"/>
      <c r="D670" s="49"/>
      <c r="E670" s="49"/>
      <c r="F670" s="49"/>
      <c r="G670" s="49"/>
      <c r="H670" s="48"/>
      <c r="I670" s="48"/>
      <c r="J670" s="50"/>
      <c r="K670" s="49"/>
      <c r="L670" s="51"/>
      <c r="M670" s="49"/>
      <c r="N670" s="52"/>
      <c r="Q670" s="2"/>
    </row>
    <row r="671" spans="1:17" s="1" customFormat="1">
      <c r="A671" s="46"/>
      <c r="B671" s="47"/>
      <c r="C671" s="49"/>
      <c r="D671" s="49"/>
      <c r="E671" s="49"/>
      <c r="F671" s="49"/>
      <c r="G671" s="49"/>
      <c r="H671" s="48"/>
      <c r="I671" s="48"/>
      <c r="J671" s="50"/>
      <c r="K671" s="49"/>
      <c r="L671" s="51"/>
      <c r="M671" s="49"/>
      <c r="N671" s="52"/>
      <c r="Q671" s="2"/>
    </row>
    <row r="672" spans="1:17" s="1" customFormat="1">
      <c r="A672" s="46"/>
      <c r="B672" s="47"/>
      <c r="C672" s="49"/>
      <c r="D672" s="49"/>
      <c r="E672" s="49"/>
      <c r="F672" s="49"/>
      <c r="G672" s="49"/>
      <c r="H672" s="48"/>
      <c r="I672" s="48"/>
      <c r="J672" s="50"/>
      <c r="K672" s="49"/>
      <c r="L672" s="51"/>
      <c r="M672" s="49"/>
      <c r="N672" s="52"/>
      <c r="Q672" s="2"/>
    </row>
    <row r="673" spans="1:17" s="1" customFormat="1">
      <c r="A673" s="46"/>
      <c r="B673" s="47"/>
      <c r="C673" s="49"/>
      <c r="D673" s="49"/>
      <c r="E673" s="49"/>
      <c r="F673" s="49"/>
      <c r="G673" s="49"/>
      <c r="H673" s="48"/>
      <c r="I673" s="48"/>
      <c r="J673" s="50"/>
      <c r="K673" s="49"/>
      <c r="L673" s="51"/>
      <c r="M673" s="49"/>
      <c r="N673" s="52"/>
      <c r="Q673" s="2"/>
    </row>
    <row r="674" spans="1:17" s="1" customFormat="1">
      <c r="A674" s="46"/>
      <c r="B674" s="47"/>
      <c r="C674" s="49"/>
      <c r="D674" s="49"/>
      <c r="E674" s="49"/>
      <c r="F674" s="49"/>
      <c r="G674" s="49"/>
      <c r="H674" s="48"/>
      <c r="I674" s="48"/>
      <c r="J674" s="50"/>
      <c r="K674" s="49"/>
      <c r="L674" s="51"/>
      <c r="M674" s="49"/>
      <c r="N674" s="52"/>
      <c r="Q674" s="2"/>
    </row>
    <row r="675" spans="1:17" s="1" customFormat="1">
      <c r="A675" s="46"/>
      <c r="B675" s="47"/>
      <c r="C675" s="49"/>
      <c r="D675" s="49"/>
      <c r="E675" s="49"/>
      <c r="F675" s="49"/>
      <c r="G675" s="49"/>
      <c r="H675" s="48"/>
      <c r="I675" s="48"/>
      <c r="J675" s="50"/>
      <c r="K675" s="49"/>
      <c r="L675" s="51"/>
      <c r="M675" s="49"/>
      <c r="N675" s="52"/>
      <c r="Q675" s="2"/>
    </row>
    <row r="676" spans="1:17" s="1" customFormat="1">
      <c r="A676" s="46"/>
      <c r="B676" s="47"/>
      <c r="C676" s="49"/>
      <c r="D676" s="49"/>
      <c r="E676" s="49"/>
      <c r="F676" s="49"/>
      <c r="G676" s="49"/>
      <c r="H676" s="48"/>
      <c r="I676" s="48"/>
      <c r="J676" s="50"/>
      <c r="K676" s="49"/>
      <c r="L676" s="51"/>
      <c r="M676" s="49"/>
      <c r="N676" s="52"/>
      <c r="Q676" s="2"/>
    </row>
    <row r="677" spans="1:17" s="1" customFormat="1">
      <c r="A677" s="46"/>
      <c r="B677" s="47"/>
      <c r="C677" s="49"/>
      <c r="D677" s="49"/>
      <c r="E677" s="49"/>
      <c r="F677" s="49"/>
      <c r="G677" s="49"/>
      <c r="H677" s="48"/>
      <c r="I677" s="48"/>
      <c r="J677" s="50"/>
      <c r="K677" s="49"/>
      <c r="L677" s="51"/>
      <c r="M677" s="49"/>
      <c r="N677" s="52"/>
      <c r="Q677" s="2"/>
    </row>
    <row r="678" spans="1:17" s="1" customFormat="1">
      <c r="A678" s="46"/>
      <c r="B678" s="47"/>
      <c r="C678" s="49"/>
      <c r="D678" s="49"/>
      <c r="E678" s="49"/>
      <c r="F678" s="49"/>
      <c r="G678" s="49"/>
      <c r="H678" s="48"/>
      <c r="I678" s="48"/>
      <c r="J678" s="50"/>
      <c r="K678" s="49"/>
      <c r="L678" s="51"/>
      <c r="M678" s="49"/>
      <c r="N678" s="52"/>
      <c r="Q678" s="2"/>
    </row>
    <row r="679" spans="1:17" s="1" customFormat="1">
      <c r="A679" s="46"/>
      <c r="B679" s="47"/>
      <c r="C679" s="49"/>
      <c r="D679" s="49"/>
      <c r="E679" s="49"/>
      <c r="F679" s="49"/>
      <c r="G679" s="49"/>
      <c r="H679" s="48"/>
      <c r="I679" s="48"/>
      <c r="J679" s="50"/>
      <c r="K679" s="49"/>
      <c r="L679" s="51"/>
      <c r="M679" s="49"/>
      <c r="N679" s="52"/>
      <c r="Q679" s="2"/>
    </row>
    <row r="680" spans="1:17" s="1" customFormat="1">
      <c r="A680" s="46"/>
      <c r="B680" s="47"/>
      <c r="C680" s="49"/>
      <c r="D680" s="49"/>
      <c r="E680" s="49"/>
      <c r="F680" s="49"/>
      <c r="G680" s="49"/>
      <c r="H680" s="48"/>
      <c r="I680" s="48"/>
      <c r="J680" s="50"/>
      <c r="K680" s="49"/>
      <c r="L680" s="51"/>
      <c r="M680" s="49"/>
      <c r="N680" s="52"/>
      <c r="Q680" s="2"/>
    </row>
    <row r="681" spans="1:17" s="1" customFormat="1">
      <c r="A681" s="46"/>
      <c r="B681" s="47"/>
      <c r="C681" s="49"/>
      <c r="D681" s="49"/>
      <c r="E681" s="49"/>
      <c r="F681" s="49"/>
      <c r="G681" s="49"/>
      <c r="H681" s="48"/>
      <c r="I681" s="48"/>
      <c r="J681" s="50"/>
      <c r="K681" s="49"/>
      <c r="L681" s="51"/>
      <c r="M681" s="49"/>
      <c r="N681" s="52"/>
      <c r="Q681" s="2"/>
    </row>
    <row r="682" spans="1:17" s="1" customFormat="1">
      <c r="A682" s="46"/>
      <c r="B682" s="47"/>
      <c r="C682" s="49"/>
      <c r="D682" s="49"/>
      <c r="E682" s="49"/>
      <c r="F682" s="49"/>
      <c r="G682" s="49"/>
      <c r="H682" s="48"/>
      <c r="I682" s="48"/>
      <c r="J682" s="50"/>
      <c r="K682" s="49"/>
      <c r="L682" s="51"/>
      <c r="M682" s="49"/>
      <c r="N682" s="52"/>
      <c r="Q682" s="2"/>
    </row>
    <row r="683" spans="1:17" s="1" customFormat="1">
      <c r="A683" s="46"/>
      <c r="B683" s="47"/>
      <c r="C683" s="49"/>
      <c r="D683" s="49"/>
      <c r="E683" s="49"/>
      <c r="F683" s="49"/>
      <c r="G683" s="49"/>
      <c r="H683" s="48"/>
      <c r="I683" s="48"/>
      <c r="J683" s="50"/>
      <c r="K683" s="49"/>
      <c r="L683" s="51"/>
      <c r="M683" s="49"/>
      <c r="N683" s="52"/>
      <c r="Q683" s="2"/>
    </row>
    <row r="684" spans="1:17" s="1" customFormat="1">
      <c r="A684" s="46"/>
      <c r="B684" s="47"/>
      <c r="C684" s="49"/>
      <c r="D684" s="49"/>
      <c r="E684" s="49"/>
      <c r="F684" s="49"/>
      <c r="G684" s="49"/>
      <c r="H684" s="48"/>
      <c r="I684" s="48"/>
      <c r="J684" s="50"/>
      <c r="K684" s="49"/>
      <c r="L684" s="51"/>
      <c r="M684" s="49"/>
      <c r="N684" s="52"/>
      <c r="Q684" s="2"/>
    </row>
    <row r="685" spans="1:17" s="1" customFormat="1">
      <c r="A685" s="46"/>
      <c r="B685" s="47"/>
      <c r="C685" s="49"/>
      <c r="D685" s="49"/>
      <c r="E685" s="49"/>
      <c r="F685" s="49"/>
      <c r="G685" s="49"/>
      <c r="H685" s="48"/>
      <c r="I685" s="48"/>
      <c r="J685" s="50"/>
      <c r="K685" s="49"/>
      <c r="L685" s="51"/>
      <c r="M685" s="49"/>
      <c r="N685" s="52"/>
      <c r="Q685" s="2"/>
    </row>
    <row r="686" spans="1:17" s="1" customFormat="1">
      <c r="A686" s="46"/>
      <c r="B686" s="47"/>
      <c r="C686" s="49"/>
      <c r="D686" s="49"/>
      <c r="E686" s="49"/>
      <c r="F686" s="49"/>
      <c r="G686" s="49"/>
      <c r="H686" s="48"/>
      <c r="I686" s="48"/>
      <c r="J686" s="50"/>
      <c r="K686" s="49"/>
      <c r="L686" s="51"/>
      <c r="M686" s="49"/>
      <c r="N686" s="52"/>
      <c r="Q686" s="2"/>
    </row>
    <row r="687" spans="1:17" s="1" customFormat="1">
      <c r="A687" s="46"/>
      <c r="B687" s="47"/>
      <c r="C687" s="49"/>
      <c r="D687" s="49"/>
      <c r="E687" s="49"/>
      <c r="F687" s="49"/>
      <c r="G687" s="49"/>
      <c r="H687" s="48"/>
      <c r="I687" s="48"/>
      <c r="J687" s="50"/>
      <c r="K687" s="49"/>
      <c r="L687" s="51"/>
      <c r="M687" s="49"/>
      <c r="N687" s="52"/>
      <c r="Q687" s="2"/>
    </row>
    <row r="688" spans="1:17" s="1" customFormat="1">
      <c r="A688" s="46"/>
      <c r="B688" s="47"/>
      <c r="C688" s="49"/>
      <c r="D688" s="49"/>
      <c r="E688" s="49"/>
      <c r="F688" s="49"/>
      <c r="G688" s="49"/>
      <c r="H688" s="48"/>
      <c r="I688" s="48"/>
      <c r="J688" s="50"/>
      <c r="K688" s="49"/>
      <c r="L688" s="51"/>
      <c r="M688" s="49"/>
      <c r="N688" s="52"/>
      <c r="Q688" s="2"/>
    </row>
    <row r="689" spans="1:17" s="1" customFormat="1">
      <c r="A689" s="46"/>
      <c r="B689" s="47"/>
      <c r="C689" s="49"/>
      <c r="D689" s="49"/>
      <c r="E689" s="49"/>
      <c r="F689" s="49"/>
      <c r="G689" s="49"/>
      <c r="H689" s="48"/>
      <c r="I689" s="48"/>
      <c r="J689" s="50"/>
      <c r="K689" s="49"/>
      <c r="L689" s="51"/>
      <c r="M689" s="49"/>
      <c r="N689" s="52"/>
      <c r="Q689" s="2"/>
    </row>
    <row r="690" spans="1:17" s="1" customFormat="1">
      <c r="A690" s="46"/>
      <c r="B690" s="47"/>
      <c r="C690" s="49"/>
      <c r="D690" s="49"/>
      <c r="E690" s="49"/>
      <c r="F690" s="49"/>
      <c r="G690" s="49"/>
      <c r="H690" s="48"/>
      <c r="I690" s="48"/>
      <c r="J690" s="50"/>
      <c r="K690" s="49"/>
      <c r="L690" s="51"/>
      <c r="M690" s="49"/>
      <c r="N690" s="52"/>
      <c r="Q690" s="2"/>
    </row>
    <row r="691" spans="1:17" s="1" customFormat="1">
      <c r="A691" s="46"/>
      <c r="B691" s="47"/>
      <c r="C691" s="49"/>
      <c r="D691" s="49"/>
      <c r="E691" s="49"/>
      <c r="F691" s="49"/>
      <c r="G691" s="49"/>
      <c r="H691" s="48"/>
      <c r="I691" s="48"/>
      <c r="J691" s="50"/>
      <c r="K691" s="49"/>
      <c r="L691" s="51"/>
      <c r="M691" s="49"/>
      <c r="N691" s="52"/>
      <c r="Q691" s="2"/>
    </row>
    <row r="692" spans="1:17" s="1" customFormat="1">
      <c r="A692" s="46"/>
      <c r="B692" s="47"/>
      <c r="C692" s="49"/>
      <c r="D692" s="49"/>
      <c r="E692" s="49"/>
      <c r="F692" s="49"/>
      <c r="G692" s="49"/>
      <c r="H692" s="48"/>
      <c r="I692" s="48"/>
      <c r="J692" s="50"/>
      <c r="K692" s="49"/>
      <c r="L692" s="51"/>
      <c r="M692" s="49"/>
      <c r="N692" s="52"/>
      <c r="Q692" s="2"/>
    </row>
    <row r="693" spans="1:17" s="1" customFormat="1">
      <c r="A693" s="46"/>
      <c r="B693" s="47"/>
      <c r="C693" s="49"/>
      <c r="D693" s="49"/>
      <c r="E693" s="49"/>
      <c r="F693" s="49"/>
      <c r="G693" s="49"/>
      <c r="H693" s="48"/>
      <c r="I693" s="48"/>
      <c r="J693" s="50"/>
      <c r="K693" s="49"/>
      <c r="L693" s="51"/>
      <c r="M693" s="49"/>
      <c r="N693" s="52"/>
      <c r="Q693" s="2"/>
    </row>
    <row r="694" spans="1:17" s="1" customFormat="1">
      <c r="A694" s="46"/>
      <c r="B694" s="47"/>
      <c r="C694" s="49"/>
      <c r="D694" s="49"/>
      <c r="E694" s="49"/>
      <c r="F694" s="49"/>
      <c r="G694" s="49"/>
      <c r="H694" s="48"/>
      <c r="I694" s="48"/>
      <c r="J694" s="50"/>
      <c r="K694" s="49"/>
      <c r="L694" s="51"/>
      <c r="M694" s="49"/>
      <c r="N694" s="52"/>
      <c r="Q694" s="2"/>
    </row>
    <row r="695" spans="1:17" s="1" customFormat="1">
      <c r="A695" s="46"/>
      <c r="B695" s="47"/>
      <c r="C695" s="49"/>
      <c r="D695" s="49"/>
      <c r="E695" s="49"/>
      <c r="F695" s="49"/>
      <c r="G695" s="49"/>
      <c r="H695" s="48"/>
      <c r="I695" s="48"/>
      <c r="J695" s="50"/>
      <c r="K695" s="49"/>
      <c r="L695" s="51"/>
      <c r="M695" s="49"/>
      <c r="N695" s="52"/>
      <c r="Q695" s="2"/>
    </row>
    <row r="696" spans="1:17" s="1" customFormat="1">
      <c r="A696" s="46"/>
      <c r="B696" s="47"/>
      <c r="C696" s="49"/>
      <c r="D696" s="49"/>
      <c r="E696" s="49"/>
      <c r="F696" s="49"/>
      <c r="G696" s="49"/>
      <c r="H696" s="48"/>
      <c r="I696" s="48"/>
      <c r="J696" s="50"/>
      <c r="K696" s="49"/>
      <c r="L696" s="51"/>
      <c r="M696" s="49"/>
      <c r="N696" s="52"/>
      <c r="Q696" s="2"/>
    </row>
    <row r="697" spans="1:17" s="1" customFormat="1">
      <c r="A697" s="46"/>
      <c r="B697" s="47"/>
      <c r="C697" s="49"/>
      <c r="D697" s="49"/>
      <c r="E697" s="49"/>
      <c r="F697" s="49"/>
      <c r="G697" s="49"/>
      <c r="H697" s="48"/>
      <c r="I697" s="48"/>
      <c r="J697" s="50"/>
      <c r="K697" s="49"/>
      <c r="L697" s="51"/>
      <c r="M697" s="49"/>
      <c r="N697" s="52"/>
      <c r="Q697" s="2"/>
    </row>
    <row r="698" spans="1:17" s="1" customFormat="1">
      <c r="A698" s="46"/>
      <c r="B698" s="47"/>
      <c r="C698" s="49"/>
      <c r="D698" s="49"/>
      <c r="E698" s="49"/>
      <c r="F698" s="49"/>
      <c r="G698" s="49"/>
      <c r="H698" s="48"/>
      <c r="I698" s="48"/>
      <c r="J698" s="50"/>
      <c r="K698" s="49"/>
      <c r="L698" s="51"/>
      <c r="M698" s="49"/>
      <c r="N698" s="52"/>
      <c r="Q698" s="2"/>
    </row>
    <row r="699" spans="1:17" s="1" customFormat="1">
      <c r="A699" s="46"/>
      <c r="B699" s="47"/>
      <c r="C699" s="49"/>
      <c r="D699" s="49"/>
      <c r="E699" s="49"/>
      <c r="F699" s="49"/>
      <c r="G699" s="49"/>
      <c r="H699" s="48"/>
      <c r="I699" s="48"/>
      <c r="J699" s="50"/>
      <c r="K699" s="49"/>
      <c r="L699" s="51"/>
      <c r="M699" s="49"/>
      <c r="N699" s="52"/>
      <c r="Q699" s="2"/>
    </row>
    <row r="700" spans="1:17" s="1" customFormat="1">
      <c r="A700" s="46"/>
      <c r="B700" s="47"/>
      <c r="C700" s="49"/>
      <c r="D700" s="49"/>
      <c r="E700" s="49"/>
      <c r="F700" s="49"/>
      <c r="G700" s="49"/>
      <c r="H700" s="48"/>
      <c r="I700" s="48"/>
      <c r="J700" s="50"/>
      <c r="K700" s="49"/>
      <c r="L700" s="51"/>
      <c r="M700" s="49"/>
      <c r="N700" s="52"/>
      <c r="Q700" s="2"/>
    </row>
    <row r="701" spans="1:17" s="1" customFormat="1">
      <c r="A701" s="46"/>
      <c r="B701" s="47"/>
      <c r="C701" s="49"/>
      <c r="D701" s="49"/>
      <c r="E701" s="49"/>
      <c r="F701" s="49"/>
      <c r="G701" s="49"/>
      <c r="H701" s="48"/>
      <c r="I701" s="48"/>
      <c r="J701" s="50"/>
      <c r="K701" s="49"/>
      <c r="L701" s="51"/>
      <c r="M701" s="49"/>
      <c r="N701" s="52"/>
      <c r="Q701" s="2"/>
    </row>
    <row r="702" spans="1:17" s="1" customFormat="1">
      <c r="A702" s="46"/>
      <c r="B702" s="47"/>
      <c r="C702" s="49"/>
      <c r="D702" s="49"/>
      <c r="E702" s="49"/>
      <c r="F702" s="49"/>
      <c r="G702" s="49"/>
      <c r="H702" s="48"/>
      <c r="I702" s="48"/>
      <c r="J702" s="50"/>
      <c r="K702" s="49"/>
      <c r="L702" s="51"/>
      <c r="M702" s="49"/>
      <c r="N702" s="52"/>
      <c r="Q702" s="2"/>
    </row>
    <row r="703" spans="1:17" s="1" customFormat="1">
      <c r="A703" s="46"/>
      <c r="B703" s="47"/>
      <c r="C703" s="49"/>
      <c r="D703" s="49"/>
      <c r="E703" s="49"/>
      <c r="F703" s="49"/>
      <c r="G703" s="49"/>
      <c r="H703" s="48"/>
      <c r="I703" s="48"/>
      <c r="J703" s="50"/>
      <c r="K703" s="49"/>
      <c r="L703" s="51"/>
      <c r="M703" s="49"/>
      <c r="N703" s="52"/>
      <c r="Q703" s="2"/>
    </row>
    <row r="704" spans="1:17" s="1" customFormat="1">
      <c r="A704" s="46"/>
      <c r="B704" s="47"/>
      <c r="C704" s="49"/>
      <c r="D704" s="49"/>
      <c r="E704" s="49"/>
      <c r="F704" s="49"/>
      <c r="G704" s="49"/>
      <c r="H704" s="48"/>
      <c r="I704" s="48"/>
      <c r="J704" s="50"/>
      <c r="K704" s="49"/>
      <c r="L704" s="51"/>
      <c r="M704" s="49"/>
      <c r="N704" s="52"/>
      <c r="Q704" s="2"/>
    </row>
    <row r="705" spans="1:17" s="1" customFormat="1">
      <c r="A705" s="46"/>
      <c r="B705" s="47"/>
      <c r="C705" s="49"/>
      <c r="D705" s="49"/>
      <c r="E705" s="49"/>
      <c r="F705" s="49"/>
      <c r="G705" s="49"/>
      <c r="H705" s="48"/>
      <c r="I705" s="48"/>
      <c r="J705" s="50"/>
      <c r="K705" s="49"/>
      <c r="L705" s="51"/>
      <c r="M705" s="49"/>
      <c r="N705" s="52"/>
      <c r="Q705" s="2"/>
    </row>
    <row r="706" spans="1:17" s="1" customFormat="1">
      <c r="A706" s="46"/>
      <c r="B706" s="47"/>
      <c r="C706" s="49"/>
      <c r="D706" s="49"/>
      <c r="E706" s="49"/>
      <c r="F706" s="49"/>
      <c r="G706" s="49"/>
      <c r="H706" s="48"/>
      <c r="I706" s="48"/>
      <c r="J706" s="50"/>
      <c r="K706" s="49"/>
      <c r="L706" s="51"/>
      <c r="M706" s="49"/>
      <c r="N706" s="52"/>
      <c r="Q706" s="2"/>
    </row>
    <row r="707" spans="1:17" s="1" customFormat="1">
      <c r="A707" s="46"/>
      <c r="B707" s="47"/>
      <c r="C707" s="49"/>
      <c r="D707" s="49"/>
      <c r="E707" s="49"/>
      <c r="F707" s="49"/>
      <c r="G707" s="49"/>
      <c r="H707" s="48"/>
      <c r="I707" s="48"/>
      <c r="J707" s="50"/>
      <c r="K707" s="49"/>
      <c r="L707" s="51"/>
      <c r="M707" s="49"/>
      <c r="N707" s="52"/>
      <c r="Q707" s="2"/>
    </row>
    <row r="708" spans="1:17" s="1" customFormat="1">
      <c r="A708" s="46"/>
      <c r="B708" s="47"/>
      <c r="C708" s="49"/>
      <c r="D708" s="49"/>
      <c r="E708" s="49"/>
      <c r="F708" s="49"/>
      <c r="G708" s="49"/>
      <c r="H708" s="48"/>
      <c r="I708" s="48"/>
      <c r="J708" s="50"/>
      <c r="K708" s="49"/>
      <c r="L708" s="51"/>
      <c r="M708" s="49"/>
      <c r="N708" s="52"/>
      <c r="Q708" s="2"/>
    </row>
    <row r="709" spans="1:17" s="1" customFormat="1">
      <c r="A709" s="46"/>
      <c r="B709" s="47"/>
      <c r="C709" s="49"/>
      <c r="D709" s="49"/>
      <c r="E709" s="49"/>
      <c r="F709" s="49"/>
      <c r="G709" s="49"/>
      <c r="H709" s="48"/>
      <c r="I709" s="48"/>
      <c r="J709" s="50"/>
      <c r="K709" s="49"/>
      <c r="L709" s="51"/>
      <c r="M709" s="49"/>
      <c r="N709" s="52"/>
      <c r="Q709" s="2"/>
    </row>
    <row r="710" spans="1:17" s="1" customFormat="1">
      <c r="A710" s="46"/>
      <c r="B710" s="47"/>
      <c r="C710" s="49"/>
      <c r="D710" s="49"/>
      <c r="E710" s="49"/>
      <c r="F710" s="49"/>
      <c r="G710" s="49"/>
      <c r="H710" s="48"/>
      <c r="I710" s="48"/>
      <c r="J710" s="50"/>
      <c r="K710" s="49"/>
      <c r="L710" s="51"/>
      <c r="M710" s="49"/>
      <c r="N710" s="52"/>
      <c r="Q710" s="2"/>
    </row>
    <row r="711" spans="1:17" s="1" customFormat="1">
      <c r="A711" s="46"/>
      <c r="B711" s="47"/>
      <c r="C711" s="49"/>
      <c r="D711" s="49"/>
      <c r="E711" s="49"/>
      <c r="F711" s="49"/>
      <c r="G711" s="49"/>
      <c r="H711" s="48"/>
      <c r="I711" s="48"/>
      <c r="J711" s="50"/>
      <c r="K711" s="49"/>
      <c r="L711" s="51"/>
      <c r="M711" s="49"/>
      <c r="N711" s="52"/>
      <c r="Q711" s="2"/>
    </row>
    <row r="712" spans="1:17" s="1" customFormat="1">
      <c r="A712" s="46"/>
      <c r="B712" s="47"/>
      <c r="C712" s="49"/>
      <c r="D712" s="49"/>
      <c r="E712" s="49"/>
      <c r="F712" s="49"/>
      <c r="G712" s="49"/>
      <c r="H712" s="48"/>
      <c r="I712" s="48"/>
      <c r="J712" s="50"/>
      <c r="K712" s="49"/>
      <c r="L712" s="51"/>
      <c r="M712" s="49"/>
      <c r="N712" s="52"/>
      <c r="Q712" s="2"/>
    </row>
    <row r="713" spans="1:17" s="1" customFormat="1">
      <c r="A713" s="46"/>
      <c r="B713" s="47"/>
      <c r="C713" s="49"/>
      <c r="D713" s="49"/>
      <c r="E713" s="49"/>
      <c r="F713" s="49"/>
      <c r="G713" s="49"/>
      <c r="H713" s="48"/>
      <c r="I713" s="48"/>
      <c r="J713" s="50"/>
      <c r="K713" s="49"/>
      <c r="L713" s="51"/>
      <c r="M713" s="49"/>
      <c r="N713" s="52"/>
      <c r="Q713" s="2"/>
    </row>
    <row r="714" spans="1:17" s="1" customFormat="1">
      <c r="A714" s="46"/>
      <c r="B714" s="47"/>
      <c r="C714" s="49"/>
      <c r="D714" s="49"/>
      <c r="E714" s="49"/>
      <c r="F714" s="49"/>
      <c r="G714" s="49"/>
      <c r="H714" s="48"/>
      <c r="I714" s="48"/>
      <c r="J714" s="50"/>
      <c r="K714" s="49"/>
      <c r="L714" s="51"/>
      <c r="M714" s="49"/>
      <c r="N714" s="52"/>
      <c r="Q714" s="2"/>
    </row>
    <row r="715" spans="1:17" s="1" customFormat="1">
      <c r="A715" s="46"/>
      <c r="B715" s="47"/>
      <c r="C715" s="49"/>
      <c r="D715" s="49"/>
      <c r="E715" s="49"/>
      <c r="F715" s="49"/>
      <c r="G715" s="49"/>
      <c r="H715" s="48"/>
      <c r="I715" s="48"/>
      <c r="J715" s="50"/>
      <c r="K715" s="49"/>
      <c r="L715" s="51"/>
      <c r="M715" s="49"/>
      <c r="N715" s="52"/>
      <c r="Q715" s="2"/>
    </row>
    <row r="716" spans="1:17" s="1" customFormat="1">
      <c r="A716" s="46"/>
      <c r="B716" s="47"/>
      <c r="C716" s="49"/>
      <c r="D716" s="49"/>
      <c r="E716" s="49"/>
      <c r="F716" s="49"/>
      <c r="G716" s="49"/>
      <c r="H716" s="48"/>
      <c r="I716" s="48"/>
      <c r="J716" s="50"/>
      <c r="K716" s="49"/>
      <c r="L716" s="51"/>
      <c r="M716" s="49"/>
      <c r="N716" s="52"/>
      <c r="Q716" s="2"/>
    </row>
    <row r="717" spans="1:17" s="1" customFormat="1">
      <c r="A717" s="46"/>
      <c r="B717" s="47"/>
      <c r="C717" s="49"/>
      <c r="D717" s="49"/>
      <c r="E717" s="49"/>
      <c r="F717" s="49"/>
      <c r="G717" s="49"/>
      <c r="H717" s="48"/>
      <c r="I717" s="48"/>
      <c r="J717" s="50"/>
      <c r="K717" s="49"/>
      <c r="L717" s="51"/>
      <c r="M717" s="49"/>
      <c r="N717" s="52"/>
      <c r="Q717" s="2"/>
    </row>
    <row r="718" spans="1:17" s="1" customFormat="1">
      <c r="A718" s="46"/>
      <c r="B718" s="47"/>
      <c r="C718" s="49"/>
      <c r="D718" s="49"/>
      <c r="E718" s="49"/>
      <c r="F718" s="49"/>
      <c r="G718" s="49"/>
      <c r="H718" s="48"/>
      <c r="I718" s="48"/>
      <c r="J718" s="50"/>
      <c r="K718" s="49"/>
      <c r="L718" s="51"/>
      <c r="M718" s="49"/>
      <c r="N718" s="52"/>
      <c r="Q718" s="2"/>
    </row>
    <row r="719" spans="1:17">
      <c r="A719" s="46"/>
      <c r="B719" s="47"/>
      <c r="C719" s="49"/>
      <c r="D719" s="49"/>
      <c r="E719" s="49"/>
      <c r="F719" s="49"/>
      <c r="G719" s="49"/>
      <c r="H719" s="48"/>
      <c r="I719" s="48"/>
      <c r="J719" s="50"/>
      <c r="K719" s="49"/>
      <c r="L719" s="51"/>
      <c r="M719" s="49"/>
      <c r="N719" s="52"/>
    </row>
    <row r="720" spans="1:17">
      <c r="B720" s="2"/>
      <c r="H720" s="40"/>
      <c r="I720" s="40"/>
    </row>
    <row r="721" spans="1:17">
      <c r="B721" s="2"/>
      <c r="H721" s="40"/>
      <c r="I721" s="40"/>
    </row>
    <row r="722" spans="1:17">
      <c r="B722" s="2"/>
      <c r="H722" s="40"/>
      <c r="I722" s="40"/>
    </row>
    <row r="723" spans="1:17">
      <c r="B723" s="2"/>
      <c r="H723" s="40"/>
      <c r="I723" s="40"/>
    </row>
    <row r="724" spans="1:17">
      <c r="B724" s="2"/>
      <c r="H724" s="40"/>
      <c r="I724" s="40"/>
    </row>
    <row r="725" spans="1:17">
      <c r="B725" s="2"/>
      <c r="H725" s="40"/>
      <c r="I725" s="40"/>
    </row>
    <row r="726" spans="1:17">
      <c r="B726" s="2"/>
      <c r="H726" s="40"/>
      <c r="I726" s="40"/>
    </row>
    <row r="727" spans="1:17" s="1" customFormat="1">
      <c r="A727" s="73"/>
      <c r="B727" s="2"/>
      <c r="C727"/>
      <c r="D727"/>
      <c r="E727"/>
      <c r="F727"/>
      <c r="G727"/>
      <c r="H727" s="40"/>
      <c r="I727" s="40"/>
      <c r="K727"/>
      <c r="L727" s="3"/>
      <c r="M727"/>
      <c r="N727" s="74"/>
      <c r="Q727" s="2"/>
    </row>
    <row r="728" spans="1:17" s="1" customFormat="1">
      <c r="A728" s="73"/>
      <c r="B728" s="2"/>
      <c r="C728"/>
      <c r="D728"/>
      <c r="E728"/>
      <c r="F728"/>
      <c r="G728"/>
      <c r="H728" s="40"/>
      <c r="I728" s="40"/>
      <c r="K728"/>
      <c r="L728" s="3"/>
      <c r="M728"/>
      <c r="N728" s="74"/>
      <c r="Q728" s="2"/>
    </row>
    <row r="729" spans="1:17" s="1" customFormat="1">
      <c r="A729" s="73"/>
      <c r="B729" s="2"/>
      <c r="C729"/>
      <c r="D729"/>
      <c r="E729"/>
      <c r="F729"/>
      <c r="G729"/>
      <c r="H729" s="40"/>
      <c r="I729" s="40"/>
      <c r="K729"/>
      <c r="L729" s="3"/>
      <c r="M729"/>
      <c r="N729" s="74"/>
      <c r="Q729" s="2"/>
    </row>
    <row r="730" spans="1:17" s="1" customFormat="1">
      <c r="A730" s="73"/>
      <c r="B730" s="2"/>
      <c r="C730"/>
      <c r="D730"/>
      <c r="E730"/>
      <c r="F730"/>
      <c r="G730"/>
      <c r="H730" s="40"/>
      <c r="I730" s="40"/>
      <c r="K730"/>
      <c r="L730" s="3"/>
      <c r="M730"/>
      <c r="N730" s="74"/>
      <c r="Q730" s="2"/>
    </row>
    <row r="731" spans="1:17" s="1" customFormat="1">
      <c r="A731" s="73"/>
      <c r="B731" s="2"/>
      <c r="C731"/>
      <c r="D731"/>
      <c r="E731"/>
      <c r="F731"/>
      <c r="G731"/>
      <c r="H731" s="40"/>
      <c r="I731" s="40"/>
      <c r="K731"/>
      <c r="L731" s="3"/>
      <c r="M731"/>
      <c r="N731" s="74"/>
      <c r="Q731" s="2"/>
    </row>
    <row r="732" spans="1:17" s="1" customFormat="1">
      <c r="A732" s="73"/>
      <c r="B732" s="2"/>
      <c r="C732"/>
      <c r="D732"/>
      <c r="E732"/>
      <c r="F732"/>
      <c r="G732"/>
      <c r="H732" s="40"/>
      <c r="I732" s="40"/>
      <c r="K732"/>
      <c r="L732" s="3"/>
      <c r="M732"/>
      <c r="N732" s="74"/>
      <c r="Q732" s="2"/>
    </row>
    <row r="733" spans="1:17" s="1" customFormat="1">
      <c r="A733" s="73"/>
      <c r="B733" s="2"/>
      <c r="C733"/>
      <c r="D733"/>
      <c r="E733"/>
      <c r="F733"/>
      <c r="G733"/>
      <c r="H733" s="40"/>
      <c r="I733" s="40"/>
      <c r="K733"/>
      <c r="L733" s="3"/>
      <c r="M733"/>
      <c r="N733" s="74"/>
      <c r="Q733" s="2"/>
    </row>
    <row r="734" spans="1:17" s="1" customFormat="1">
      <c r="A734" s="73"/>
      <c r="B734" s="2"/>
      <c r="C734"/>
      <c r="D734"/>
      <c r="E734"/>
      <c r="F734"/>
      <c r="G734"/>
      <c r="H734" s="40"/>
      <c r="I734" s="40"/>
      <c r="K734"/>
      <c r="L734" s="3"/>
      <c r="M734"/>
      <c r="N734" s="74"/>
      <c r="Q734" s="2"/>
    </row>
    <row r="735" spans="1:17" s="1" customFormat="1">
      <c r="A735" s="73"/>
      <c r="B735" s="2"/>
      <c r="C735"/>
      <c r="D735"/>
      <c r="E735"/>
      <c r="F735"/>
      <c r="G735"/>
      <c r="H735" s="40"/>
      <c r="I735" s="40"/>
      <c r="K735"/>
      <c r="L735" s="3"/>
      <c r="M735"/>
      <c r="N735" s="74"/>
      <c r="Q735" s="2"/>
    </row>
    <row r="736" spans="1:17" s="1" customFormat="1">
      <c r="A736" s="73"/>
      <c r="B736" s="2"/>
      <c r="C736"/>
      <c r="D736"/>
      <c r="E736"/>
      <c r="F736"/>
      <c r="G736"/>
      <c r="H736" s="40"/>
      <c r="I736" s="40"/>
      <c r="K736"/>
      <c r="L736" s="3"/>
      <c r="M736"/>
      <c r="N736" s="74"/>
      <c r="Q736" s="2"/>
    </row>
    <row r="737" spans="1:17" s="1" customFormat="1">
      <c r="A737" s="73"/>
      <c r="B737" s="2"/>
      <c r="C737"/>
      <c r="D737"/>
      <c r="E737"/>
      <c r="F737"/>
      <c r="G737"/>
      <c r="H737" s="40"/>
      <c r="I737" s="40"/>
      <c r="K737"/>
      <c r="L737" s="3"/>
      <c r="M737"/>
      <c r="N737" s="74"/>
      <c r="Q737" s="2"/>
    </row>
    <row r="738" spans="1:17" s="1" customFormat="1">
      <c r="A738" s="73"/>
      <c r="B738" s="2"/>
      <c r="C738"/>
      <c r="D738"/>
      <c r="E738"/>
      <c r="F738"/>
      <c r="G738"/>
      <c r="H738" s="40"/>
      <c r="I738" s="40"/>
      <c r="K738"/>
      <c r="L738" s="3"/>
      <c r="M738"/>
      <c r="N738" s="74"/>
      <c r="Q738" s="2"/>
    </row>
    <row r="739" spans="1:17" s="1" customFormat="1">
      <c r="A739" s="73"/>
      <c r="B739" s="2"/>
      <c r="C739"/>
      <c r="D739"/>
      <c r="E739"/>
      <c r="F739"/>
      <c r="G739"/>
      <c r="H739" s="40"/>
      <c r="I739" s="40"/>
      <c r="K739"/>
      <c r="L739" s="3"/>
      <c r="M739"/>
      <c r="N739" s="74"/>
      <c r="Q739" s="2"/>
    </row>
    <row r="740" spans="1:17" s="1" customFormat="1">
      <c r="A740" s="73"/>
      <c r="B740" s="2"/>
      <c r="C740"/>
      <c r="D740"/>
      <c r="E740"/>
      <c r="F740"/>
      <c r="G740"/>
      <c r="H740" s="40"/>
      <c r="I740" s="40"/>
      <c r="K740"/>
      <c r="L740" s="3"/>
      <c r="M740"/>
      <c r="N740" s="74"/>
      <c r="Q740" s="2"/>
    </row>
    <row r="741" spans="1:17" s="1" customFormat="1">
      <c r="A741" s="73"/>
      <c r="B741" s="2"/>
      <c r="C741"/>
      <c r="D741"/>
      <c r="E741"/>
      <c r="F741"/>
      <c r="G741"/>
      <c r="H741" s="40"/>
      <c r="I741" s="40"/>
      <c r="K741"/>
      <c r="L741" s="3"/>
      <c r="M741"/>
      <c r="N741" s="74"/>
      <c r="Q741" s="2"/>
    </row>
    <row r="742" spans="1:17" s="1" customFormat="1">
      <c r="A742" s="73"/>
      <c r="B742" s="2"/>
      <c r="C742"/>
      <c r="D742"/>
      <c r="E742"/>
      <c r="F742"/>
      <c r="G742"/>
      <c r="H742" s="40"/>
      <c r="I742" s="40"/>
      <c r="K742"/>
      <c r="L742" s="3"/>
      <c r="M742"/>
      <c r="N742" s="74"/>
      <c r="Q742" s="2"/>
    </row>
    <row r="743" spans="1:17" s="1" customFormat="1">
      <c r="A743" s="73"/>
      <c r="B743" s="2"/>
      <c r="C743"/>
      <c r="D743"/>
      <c r="E743"/>
      <c r="F743"/>
      <c r="G743"/>
      <c r="H743" s="40"/>
      <c r="I743" s="40"/>
      <c r="K743"/>
      <c r="L743" s="3"/>
      <c r="M743"/>
      <c r="N743" s="74"/>
      <c r="Q743" s="2"/>
    </row>
    <row r="744" spans="1:17" s="1" customFormat="1">
      <c r="A744" s="73"/>
      <c r="B744" s="2"/>
      <c r="C744"/>
      <c r="D744"/>
      <c r="E744"/>
      <c r="F744"/>
      <c r="G744"/>
      <c r="H744" s="40"/>
      <c r="I744" s="40"/>
      <c r="K744"/>
      <c r="L744" s="3"/>
      <c r="M744"/>
      <c r="N744" s="74"/>
      <c r="Q744" s="2"/>
    </row>
    <row r="745" spans="1:17" s="1" customFormat="1">
      <c r="A745" s="73"/>
      <c r="B745" s="2"/>
      <c r="C745"/>
      <c r="D745"/>
      <c r="E745"/>
      <c r="F745"/>
      <c r="G745"/>
      <c r="H745" s="40"/>
      <c r="I745" s="40"/>
      <c r="K745"/>
      <c r="L745" s="3"/>
      <c r="M745"/>
      <c r="N745" s="74"/>
      <c r="Q745" s="2"/>
    </row>
    <row r="746" spans="1:17" s="1" customFormat="1">
      <c r="A746" s="73"/>
      <c r="B746" s="2"/>
      <c r="C746"/>
      <c r="D746"/>
      <c r="E746"/>
      <c r="F746"/>
      <c r="G746"/>
      <c r="H746" s="40"/>
      <c r="I746" s="40"/>
      <c r="K746"/>
      <c r="L746" s="3"/>
      <c r="M746"/>
      <c r="N746" s="74"/>
      <c r="Q746" s="2"/>
    </row>
    <row r="747" spans="1:17" s="1" customFormat="1">
      <c r="A747" s="73"/>
      <c r="B747" s="2"/>
      <c r="C747"/>
      <c r="D747"/>
      <c r="E747"/>
      <c r="F747"/>
      <c r="G747"/>
      <c r="H747" s="40"/>
      <c r="I747" s="40"/>
      <c r="K747"/>
      <c r="L747" s="3"/>
      <c r="M747"/>
      <c r="N747" s="74"/>
      <c r="Q747" s="2"/>
    </row>
    <row r="748" spans="1:17" s="1" customFormat="1">
      <c r="A748" s="73"/>
      <c r="B748" s="2"/>
      <c r="C748"/>
      <c r="D748"/>
      <c r="E748"/>
      <c r="F748"/>
      <c r="G748"/>
      <c r="H748" s="40"/>
      <c r="I748" s="40"/>
      <c r="K748"/>
      <c r="L748" s="3"/>
      <c r="M748"/>
      <c r="N748" s="74"/>
      <c r="Q748" s="2"/>
    </row>
    <row r="749" spans="1:17" s="1" customFormat="1">
      <c r="A749" s="73"/>
      <c r="B749" s="2"/>
      <c r="C749"/>
      <c r="D749"/>
      <c r="E749"/>
      <c r="F749"/>
      <c r="G749"/>
      <c r="H749" s="40"/>
      <c r="I749" s="40"/>
      <c r="K749"/>
      <c r="L749" s="3"/>
      <c r="M749"/>
      <c r="N749" s="74"/>
      <c r="Q749" s="2"/>
    </row>
    <row r="750" spans="1:17" s="1" customFormat="1">
      <c r="A750" s="73"/>
      <c r="B750" s="2"/>
      <c r="C750"/>
      <c r="D750"/>
      <c r="E750"/>
      <c r="F750"/>
      <c r="G750"/>
      <c r="H750" s="40"/>
      <c r="I750" s="40"/>
      <c r="K750"/>
      <c r="L750" s="3"/>
      <c r="M750"/>
      <c r="N750" s="74"/>
      <c r="Q750" s="2"/>
    </row>
    <row r="751" spans="1:17" s="1" customFormat="1">
      <c r="A751" s="73"/>
      <c r="B751" s="2"/>
      <c r="C751"/>
      <c r="D751"/>
      <c r="E751"/>
      <c r="F751"/>
      <c r="G751"/>
      <c r="H751" s="40"/>
      <c r="I751" s="40"/>
      <c r="K751"/>
      <c r="L751" s="3"/>
      <c r="M751"/>
      <c r="N751" s="74"/>
      <c r="Q751" s="2"/>
    </row>
    <row r="752" spans="1:17" s="1" customFormat="1">
      <c r="A752" s="73"/>
      <c r="B752" s="2"/>
      <c r="C752"/>
      <c r="D752"/>
      <c r="E752"/>
      <c r="F752"/>
      <c r="G752"/>
      <c r="H752" s="40"/>
      <c r="I752" s="40"/>
      <c r="K752"/>
      <c r="L752" s="3"/>
      <c r="M752"/>
      <c r="N752" s="74"/>
      <c r="Q752" s="2"/>
    </row>
    <row r="753" spans="1:17" s="1" customFormat="1">
      <c r="A753" s="73"/>
      <c r="B753" s="2"/>
      <c r="C753"/>
      <c r="D753"/>
      <c r="E753"/>
      <c r="F753"/>
      <c r="G753"/>
      <c r="H753" s="40"/>
      <c r="I753" s="40"/>
      <c r="K753"/>
      <c r="L753" s="3"/>
      <c r="M753"/>
      <c r="N753" s="74"/>
      <c r="Q753" s="2"/>
    </row>
    <row r="754" spans="1:17" s="1" customFormat="1">
      <c r="A754" s="73"/>
      <c r="B754" s="2"/>
      <c r="C754"/>
      <c r="D754"/>
      <c r="E754"/>
      <c r="F754"/>
      <c r="G754"/>
      <c r="H754" s="40"/>
      <c r="I754" s="40"/>
      <c r="K754"/>
      <c r="L754" s="3"/>
      <c r="M754"/>
      <c r="N754" s="74"/>
      <c r="Q754" s="2"/>
    </row>
    <row r="755" spans="1:17" s="1" customFormat="1">
      <c r="A755" s="73"/>
      <c r="B755" s="2"/>
      <c r="C755"/>
      <c r="D755"/>
      <c r="E755"/>
      <c r="F755"/>
      <c r="G755"/>
      <c r="H755" s="40"/>
      <c r="I755" s="40"/>
      <c r="K755"/>
      <c r="L755" s="3"/>
      <c r="M755"/>
      <c r="N755" s="74"/>
      <c r="Q755" s="2"/>
    </row>
    <row r="756" spans="1:17" s="1" customFormat="1">
      <c r="A756" s="73"/>
      <c r="B756" s="2"/>
      <c r="C756"/>
      <c r="D756"/>
      <c r="E756"/>
      <c r="F756"/>
      <c r="G756"/>
      <c r="H756" s="40"/>
      <c r="I756" s="40"/>
      <c r="K756"/>
      <c r="L756" s="3"/>
      <c r="M756"/>
      <c r="N756" s="74"/>
      <c r="Q756" s="2"/>
    </row>
    <row r="757" spans="1:17" s="1" customFormat="1">
      <c r="A757" s="73"/>
      <c r="B757" s="2"/>
      <c r="C757"/>
      <c r="D757"/>
      <c r="E757"/>
      <c r="F757"/>
      <c r="G757"/>
      <c r="H757" s="40"/>
      <c r="I757" s="40"/>
      <c r="K757"/>
      <c r="L757" s="3"/>
      <c r="M757"/>
      <c r="N757" s="74"/>
      <c r="Q757" s="2"/>
    </row>
    <row r="758" spans="1:17" s="1" customFormat="1">
      <c r="A758" s="73"/>
      <c r="B758" s="2"/>
      <c r="C758"/>
      <c r="D758"/>
      <c r="E758"/>
      <c r="F758"/>
      <c r="G758"/>
      <c r="H758" s="40"/>
      <c r="I758" s="40"/>
      <c r="K758"/>
      <c r="L758" s="3"/>
      <c r="M758"/>
      <c r="N758" s="74"/>
      <c r="Q758" s="2"/>
    </row>
    <row r="759" spans="1:17" s="1" customFormat="1">
      <c r="A759" s="73"/>
      <c r="B759" s="2"/>
      <c r="C759"/>
      <c r="D759"/>
      <c r="E759"/>
      <c r="F759"/>
      <c r="G759"/>
      <c r="H759" s="40"/>
      <c r="I759" s="40"/>
      <c r="K759"/>
      <c r="L759" s="3"/>
      <c r="M759"/>
      <c r="N759" s="74"/>
      <c r="Q759" s="2"/>
    </row>
    <row r="760" spans="1:17" s="1" customFormat="1">
      <c r="A760" s="73"/>
      <c r="B760" s="2"/>
      <c r="C760"/>
      <c r="D760"/>
      <c r="E760"/>
      <c r="F760"/>
      <c r="G760"/>
      <c r="H760" s="40"/>
      <c r="I760" s="40"/>
      <c r="K760"/>
      <c r="L760" s="3"/>
      <c r="M760"/>
      <c r="N760" s="74"/>
      <c r="Q760" s="2"/>
    </row>
    <row r="761" spans="1:17" s="1" customFormat="1">
      <c r="A761" s="73"/>
      <c r="B761" s="2"/>
      <c r="C761"/>
      <c r="D761"/>
      <c r="E761"/>
      <c r="F761"/>
      <c r="G761"/>
      <c r="H761" s="40"/>
      <c r="I761" s="40"/>
      <c r="K761"/>
      <c r="L761" s="3"/>
      <c r="M761"/>
      <c r="N761" s="74"/>
      <c r="Q761" s="2"/>
    </row>
    <row r="762" spans="1:17" s="1" customFormat="1">
      <c r="A762" s="73"/>
      <c r="B762" s="2"/>
      <c r="C762"/>
      <c r="D762"/>
      <c r="E762"/>
      <c r="F762"/>
      <c r="G762"/>
      <c r="H762" s="40"/>
      <c r="I762" s="40"/>
      <c r="K762"/>
      <c r="L762" s="3"/>
      <c r="M762"/>
      <c r="N762" s="74"/>
      <c r="Q762" s="2"/>
    </row>
    <row r="763" spans="1:17" s="1" customFormat="1">
      <c r="A763" s="73"/>
      <c r="B763" s="2"/>
      <c r="C763"/>
      <c r="D763"/>
      <c r="E763"/>
      <c r="F763"/>
      <c r="G763"/>
      <c r="H763" s="40"/>
      <c r="I763" s="40"/>
      <c r="K763"/>
      <c r="L763" s="3"/>
      <c r="M763"/>
      <c r="N763" s="74"/>
      <c r="Q763" s="2"/>
    </row>
    <row r="764" spans="1:17" s="1" customFormat="1">
      <c r="A764" s="73"/>
      <c r="B764" s="2"/>
      <c r="C764"/>
      <c r="D764"/>
      <c r="E764"/>
      <c r="F764"/>
      <c r="G764"/>
      <c r="H764" s="40"/>
      <c r="I764" s="40"/>
      <c r="K764"/>
      <c r="L764" s="3"/>
      <c r="M764"/>
      <c r="N764" s="74"/>
      <c r="Q764" s="2"/>
    </row>
    <row r="765" spans="1:17" s="1" customFormat="1">
      <c r="A765" s="73"/>
      <c r="B765" s="2"/>
      <c r="C765"/>
      <c r="D765"/>
      <c r="E765"/>
      <c r="F765"/>
      <c r="G765"/>
      <c r="H765" s="40"/>
      <c r="I765" s="40"/>
      <c r="K765"/>
      <c r="L765" s="3"/>
      <c r="M765"/>
      <c r="N765" s="74"/>
      <c r="Q765" s="2"/>
    </row>
    <row r="766" spans="1:17" s="1" customFormat="1">
      <c r="A766" s="73"/>
      <c r="B766" s="2"/>
      <c r="C766"/>
      <c r="D766"/>
      <c r="E766"/>
      <c r="F766"/>
      <c r="G766"/>
      <c r="H766" s="40"/>
      <c r="I766" s="40"/>
      <c r="K766"/>
      <c r="L766" s="3"/>
      <c r="M766"/>
      <c r="N766" s="74"/>
      <c r="Q766" s="2"/>
    </row>
    <row r="767" spans="1:17" s="1" customFormat="1">
      <c r="A767" s="73"/>
      <c r="B767" s="2"/>
      <c r="C767"/>
      <c r="D767"/>
      <c r="E767"/>
      <c r="F767"/>
      <c r="G767"/>
      <c r="H767" s="40"/>
      <c r="I767" s="40"/>
      <c r="K767"/>
      <c r="L767" s="3"/>
      <c r="M767"/>
      <c r="N767" s="74"/>
      <c r="Q767" s="2"/>
    </row>
    <row r="768" spans="1:17" s="1" customFormat="1">
      <c r="A768" s="73"/>
      <c r="B768" s="2"/>
      <c r="C768"/>
      <c r="D768"/>
      <c r="E768"/>
      <c r="F768"/>
      <c r="G768"/>
      <c r="H768" s="40"/>
      <c r="I768" s="40"/>
      <c r="K768"/>
      <c r="L768" s="3"/>
      <c r="M768"/>
      <c r="N768" s="74"/>
      <c r="Q768" s="2"/>
    </row>
    <row r="769" spans="1:17" s="1" customFormat="1">
      <c r="A769" s="73"/>
      <c r="B769" s="2"/>
      <c r="C769"/>
      <c r="D769"/>
      <c r="E769"/>
      <c r="F769"/>
      <c r="G769"/>
      <c r="H769" s="40"/>
      <c r="I769" s="40"/>
      <c r="K769"/>
      <c r="L769" s="3"/>
      <c r="M769"/>
      <c r="N769" s="74"/>
      <c r="Q769" s="2"/>
    </row>
    <row r="770" spans="1:17" s="1" customFormat="1">
      <c r="A770" s="73"/>
      <c r="B770" s="2"/>
      <c r="C770"/>
      <c r="D770"/>
      <c r="E770"/>
      <c r="F770"/>
      <c r="G770"/>
      <c r="H770" s="40"/>
      <c r="I770" s="40"/>
      <c r="K770"/>
      <c r="L770" s="3"/>
      <c r="M770"/>
      <c r="N770" s="74"/>
      <c r="Q770" s="2"/>
    </row>
    <row r="771" spans="1:17" s="1" customFormat="1">
      <c r="A771" s="73"/>
      <c r="B771" s="2"/>
      <c r="C771"/>
      <c r="D771"/>
      <c r="E771"/>
      <c r="F771"/>
      <c r="G771"/>
      <c r="H771" s="40"/>
      <c r="I771" s="40"/>
      <c r="K771"/>
      <c r="L771" s="3"/>
      <c r="M771"/>
      <c r="N771" s="74"/>
      <c r="Q771" s="2"/>
    </row>
    <row r="772" spans="1:17" s="1" customFormat="1">
      <c r="A772" s="73"/>
      <c r="B772" s="2"/>
      <c r="C772"/>
      <c r="D772"/>
      <c r="E772"/>
      <c r="F772"/>
      <c r="G772"/>
      <c r="H772" s="40"/>
      <c r="I772" s="40"/>
      <c r="K772"/>
      <c r="L772" s="3"/>
      <c r="M772"/>
      <c r="N772" s="74"/>
      <c r="Q772" s="2"/>
    </row>
    <row r="773" spans="1:17" s="1" customFormat="1">
      <c r="A773" s="73"/>
      <c r="B773" s="2"/>
      <c r="C773"/>
      <c r="D773"/>
      <c r="E773"/>
      <c r="F773"/>
      <c r="G773"/>
      <c r="H773" s="40"/>
      <c r="I773" s="40"/>
      <c r="K773"/>
      <c r="L773" s="3"/>
      <c r="M773"/>
      <c r="N773" s="74"/>
      <c r="Q773" s="2"/>
    </row>
    <row r="774" spans="1:17" s="1" customFormat="1">
      <c r="A774" s="73"/>
      <c r="B774" s="2"/>
      <c r="C774"/>
      <c r="D774"/>
      <c r="E774"/>
      <c r="F774"/>
      <c r="G774"/>
      <c r="H774" s="40"/>
      <c r="I774" s="40"/>
      <c r="K774"/>
      <c r="L774" s="3"/>
      <c r="M774"/>
      <c r="N774" s="74"/>
      <c r="Q774" s="2"/>
    </row>
    <row r="775" spans="1:17" s="1" customFormat="1">
      <c r="A775" s="73"/>
      <c r="B775" s="2"/>
      <c r="C775"/>
      <c r="D775"/>
      <c r="E775"/>
      <c r="F775"/>
      <c r="G775"/>
      <c r="H775" s="40"/>
      <c r="I775" s="40"/>
      <c r="K775"/>
      <c r="L775" s="3"/>
      <c r="M775"/>
      <c r="N775" s="74"/>
      <c r="Q775" s="2"/>
    </row>
    <row r="776" spans="1:17" s="1" customFormat="1">
      <c r="A776" s="73"/>
      <c r="B776" s="2"/>
      <c r="C776"/>
      <c r="D776"/>
      <c r="E776"/>
      <c r="F776"/>
      <c r="G776"/>
      <c r="H776" s="40"/>
      <c r="I776" s="40"/>
      <c r="K776"/>
      <c r="L776" s="3"/>
      <c r="M776"/>
      <c r="N776" s="74"/>
      <c r="Q776" s="2"/>
    </row>
    <row r="777" spans="1:17" s="1" customFormat="1">
      <c r="A777" s="73"/>
      <c r="B777" s="2"/>
      <c r="C777"/>
      <c r="D777"/>
      <c r="E777"/>
      <c r="F777"/>
      <c r="G777"/>
      <c r="H777" s="40"/>
      <c r="I777" s="40"/>
      <c r="K777"/>
      <c r="L777" s="3"/>
      <c r="M777"/>
      <c r="N777" s="74"/>
      <c r="Q777" s="2"/>
    </row>
    <row r="778" spans="1:17" s="1" customFormat="1">
      <c r="A778" s="73"/>
      <c r="B778" s="2"/>
      <c r="C778"/>
      <c r="D778"/>
      <c r="E778"/>
      <c r="F778"/>
      <c r="G778"/>
      <c r="H778" s="40"/>
      <c r="I778" s="40"/>
      <c r="K778"/>
      <c r="L778" s="3"/>
      <c r="M778"/>
      <c r="N778" s="74"/>
      <c r="Q778" s="2"/>
    </row>
    <row r="779" spans="1:17" s="1" customFormat="1">
      <c r="A779" s="73"/>
      <c r="B779" s="2"/>
      <c r="C779"/>
      <c r="D779"/>
      <c r="E779"/>
      <c r="F779"/>
      <c r="G779"/>
      <c r="H779" s="40"/>
      <c r="I779" s="40"/>
      <c r="K779"/>
      <c r="L779" s="3"/>
      <c r="M779"/>
      <c r="N779" s="74"/>
      <c r="Q779" s="2"/>
    </row>
    <row r="780" spans="1:17" s="1" customFormat="1">
      <c r="A780" s="73"/>
      <c r="B780" s="2"/>
      <c r="C780"/>
      <c r="D780"/>
      <c r="E780"/>
      <c r="F780"/>
      <c r="G780"/>
      <c r="H780" s="40"/>
      <c r="I780" s="40"/>
      <c r="K780"/>
      <c r="L780" s="3"/>
      <c r="M780"/>
      <c r="N780" s="74"/>
      <c r="Q780" s="2"/>
    </row>
    <row r="781" spans="1:17" s="1" customFormat="1">
      <c r="A781" s="73"/>
      <c r="B781" s="2"/>
      <c r="C781"/>
      <c r="D781"/>
      <c r="E781"/>
      <c r="F781"/>
      <c r="G781"/>
      <c r="H781" s="40"/>
      <c r="I781" s="40"/>
      <c r="K781"/>
      <c r="L781" s="3"/>
      <c r="M781"/>
      <c r="N781" s="74"/>
      <c r="Q781" s="2"/>
    </row>
    <row r="782" spans="1:17" s="1" customFormat="1">
      <c r="A782" s="73"/>
      <c r="B782" s="2"/>
      <c r="C782"/>
      <c r="D782"/>
      <c r="E782"/>
      <c r="F782"/>
      <c r="G782"/>
      <c r="H782" s="40"/>
      <c r="I782" s="40"/>
      <c r="K782"/>
      <c r="L782" s="3"/>
      <c r="M782"/>
      <c r="N782" s="74"/>
      <c r="Q782" s="2"/>
    </row>
    <row r="783" spans="1:17" s="1" customFormat="1">
      <c r="A783" s="73"/>
      <c r="B783" s="2"/>
      <c r="C783"/>
      <c r="D783"/>
      <c r="E783"/>
      <c r="F783"/>
      <c r="G783"/>
      <c r="H783" s="40"/>
      <c r="I783" s="40"/>
      <c r="K783"/>
      <c r="L783" s="3"/>
      <c r="M783"/>
      <c r="N783" s="74"/>
      <c r="Q783" s="2"/>
    </row>
    <row r="784" spans="1:17" s="1" customFormat="1">
      <c r="A784" s="73"/>
      <c r="B784" s="2"/>
      <c r="C784"/>
      <c r="D784"/>
      <c r="E784"/>
      <c r="F784"/>
      <c r="G784"/>
      <c r="H784" s="40"/>
      <c r="I784" s="40"/>
      <c r="K784"/>
      <c r="L784" s="3"/>
      <c r="M784"/>
      <c r="N784" s="74"/>
      <c r="Q784" s="2"/>
    </row>
    <row r="785" spans="1:17" s="1" customFormat="1">
      <c r="A785" s="73"/>
      <c r="B785" s="2"/>
      <c r="C785"/>
      <c r="D785"/>
      <c r="E785"/>
      <c r="F785"/>
      <c r="G785"/>
      <c r="H785" s="40"/>
      <c r="I785" s="40"/>
      <c r="K785"/>
      <c r="L785" s="3"/>
      <c r="M785"/>
      <c r="N785" s="74"/>
      <c r="Q785" s="2"/>
    </row>
    <row r="786" spans="1:17" s="1" customFormat="1">
      <c r="A786" s="73"/>
      <c r="B786" s="2"/>
      <c r="C786"/>
      <c r="D786"/>
      <c r="E786"/>
      <c r="F786"/>
      <c r="G786"/>
      <c r="H786" s="40"/>
      <c r="I786" s="40"/>
      <c r="K786"/>
      <c r="L786" s="3"/>
      <c r="M786"/>
      <c r="N786" s="74"/>
      <c r="Q786" s="2"/>
    </row>
    <row r="787" spans="1:17" s="1" customFormat="1">
      <c r="A787" s="73"/>
      <c r="B787" s="2"/>
      <c r="C787"/>
      <c r="D787"/>
      <c r="E787"/>
      <c r="F787"/>
      <c r="G787"/>
      <c r="H787" s="40"/>
      <c r="I787" s="40"/>
      <c r="K787"/>
      <c r="L787" s="3"/>
      <c r="M787"/>
      <c r="N787" s="74"/>
      <c r="Q787" s="2"/>
    </row>
    <row r="788" spans="1:17" s="1" customFormat="1">
      <c r="A788" s="73"/>
      <c r="B788" s="2"/>
      <c r="C788"/>
      <c r="D788"/>
      <c r="E788"/>
      <c r="F788"/>
      <c r="G788"/>
      <c r="H788" s="40"/>
      <c r="I788" s="40"/>
      <c r="K788"/>
      <c r="L788" s="3"/>
      <c r="M788"/>
      <c r="N788" s="74"/>
      <c r="Q788" s="2"/>
    </row>
    <row r="789" spans="1:17" s="1" customFormat="1">
      <c r="A789" s="73"/>
      <c r="B789" s="2"/>
      <c r="C789"/>
      <c r="D789"/>
      <c r="E789"/>
      <c r="F789"/>
      <c r="G789"/>
      <c r="H789" s="40"/>
      <c r="I789" s="40"/>
      <c r="K789"/>
      <c r="L789" s="3"/>
      <c r="M789"/>
      <c r="N789" s="74"/>
      <c r="Q789" s="2"/>
    </row>
    <row r="790" spans="1:17" s="1" customFormat="1">
      <c r="A790" s="73"/>
      <c r="B790" s="2"/>
      <c r="C790"/>
      <c r="D790"/>
      <c r="E790"/>
      <c r="F790"/>
      <c r="G790"/>
      <c r="H790" s="40"/>
      <c r="I790" s="40"/>
      <c r="K790"/>
      <c r="L790" s="3"/>
      <c r="M790"/>
      <c r="N790" s="74"/>
      <c r="Q790" s="2"/>
    </row>
    <row r="791" spans="1:17" s="1" customFormat="1">
      <c r="A791" s="73"/>
      <c r="B791" s="2"/>
      <c r="C791"/>
      <c r="D791"/>
      <c r="E791"/>
      <c r="F791"/>
      <c r="G791"/>
      <c r="H791" s="40"/>
      <c r="I791" s="40"/>
      <c r="K791"/>
      <c r="L791" s="3"/>
      <c r="M791"/>
      <c r="N791" s="74"/>
      <c r="Q791" s="2"/>
    </row>
    <row r="792" spans="1:17" s="1" customFormat="1">
      <c r="A792" s="73"/>
      <c r="B792" s="2"/>
      <c r="C792"/>
      <c r="D792"/>
      <c r="E792"/>
      <c r="F792"/>
      <c r="G792"/>
      <c r="H792" s="40"/>
      <c r="I792" s="40"/>
      <c r="K792"/>
      <c r="L792" s="3"/>
      <c r="M792"/>
      <c r="N792" s="74"/>
      <c r="Q792" s="2"/>
    </row>
    <row r="793" spans="1:17" s="1" customFormat="1">
      <c r="A793" s="73"/>
      <c r="B793" s="2"/>
      <c r="C793"/>
      <c r="D793"/>
      <c r="E793"/>
      <c r="F793"/>
      <c r="G793"/>
      <c r="H793" s="40"/>
      <c r="I793" s="40"/>
      <c r="K793"/>
      <c r="L793" s="3"/>
      <c r="M793"/>
      <c r="N793" s="74"/>
      <c r="Q793" s="2"/>
    </row>
    <row r="794" spans="1:17" s="1" customFormat="1">
      <c r="A794" s="73"/>
      <c r="B794" s="2"/>
      <c r="C794"/>
      <c r="D794"/>
      <c r="E794"/>
      <c r="F794"/>
      <c r="G794"/>
      <c r="H794" s="40"/>
      <c r="I794" s="40"/>
      <c r="K794"/>
      <c r="L794" s="3"/>
      <c r="M794"/>
      <c r="N794" s="74"/>
      <c r="Q794" s="2"/>
    </row>
    <row r="795" spans="1:17" s="1" customFormat="1">
      <c r="A795" s="73"/>
      <c r="B795" s="2"/>
      <c r="C795"/>
      <c r="D795"/>
      <c r="E795"/>
      <c r="F795"/>
      <c r="G795"/>
      <c r="H795" s="40"/>
      <c r="I795" s="40"/>
      <c r="K795"/>
      <c r="L795" s="3"/>
      <c r="M795"/>
      <c r="N795" s="74"/>
      <c r="Q795" s="2"/>
    </row>
    <row r="796" spans="1:17" s="1" customFormat="1">
      <c r="A796" s="73"/>
      <c r="B796" s="2"/>
      <c r="C796"/>
      <c r="D796"/>
      <c r="E796"/>
      <c r="F796"/>
      <c r="G796"/>
      <c r="H796" s="40"/>
      <c r="I796" s="40"/>
      <c r="K796"/>
      <c r="L796" s="3"/>
      <c r="M796"/>
      <c r="N796" s="74"/>
      <c r="Q796" s="2"/>
    </row>
    <row r="797" spans="1:17" s="1" customFormat="1">
      <c r="A797" s="73"/>
      <c r="B797" s="2"/>
      <c r="C797"/>
      <c r="D797"/>
      <c r="E797"/>
      <c r="F797"/>
      <c r="G797"/>
      <c r="H797" s="40"/>
      <c r="I797" s="40"/>
      <c r="K797"/>
      <c r="L797" s="3"/>
      <c r="M797"/>
      <c r="N797" s="74"/>
      <c r="Q797" s="2"/>
    </row>
    <row r="798" spans="1:17" s="1" customFormat="1">
      <c r="A798" s="73"/>
      <c r="B798" s="2"/>
      <c r="C798"/>
      <c r="D798"/>
      <c r="E798"/>
      <c r="F798"/>
      <c r="G798"/>
      <c r="H798" s="40"/>
      <c r="I798" s="40"/>
      <c r="K798"/>
      <c r="L798" s="3"/>
      <c r="M798"/>
      <c r="N798" s="74"/>
      <c r="Q798" s="2"/>
    </row>
    <row r="799" spans="1:17" s="1" customFormat="1">
      <c r="A799" s="73"/>
      <c r="B799" s="2"/>
      <c r="C799"/>
      <c r="D799"/>
      <c r="E799"/>
      <c r="F799"/>
      <c r="G799"/>
      <c r="H799" s="40"/>
      <c r="I799" s="40"/>
      <c r="K799"/>
      <c r="L799" s="3"/>
      <c r="M799"/>
      <c r="N799" s="74"/>
      <c r="Q799" s="2"/>
    </row>
    <row r="800" spans="1:17" s="1" customFormat="1">
      <c r="A800" s="73"/>
      <c r="B800" s="2"/>
      <c r="C800"/>
      <c r="D800"/>
      <c r="E800"/>
      <c r="F800"/>
      <c r="G800"/>
      <c r="H800" s="40"/>
      <c r="I800" s="40"/>
      <c r="K800"/>
      <c r="L800" s="3"/>
      <c r="M800"/>
      <c r="N800" s="74"/>
      <c r="Q800" s="2"/>
    </row>
    <row r="801" spans="1:17" s="1" customFormat="1">
      <c r="A801" s="73"/>
      <c r="B801" s="2"/>
      <c r="C801"/>
      <c r="D801"/>
      <c r="E801"/>
      <c r="F801"/>
      <c r="G801"/>
      <c r="H801" s="40"/>
      <c r="I801" s="40"/>
      <c r="K801"/>
      <c r="L801" s="3"/>
      <c r="M801"/>
      <c r="N801" s="74"/>
      <c r="Q801" s="2"/>
    </row>
    <row r="802" spans="1:17" s="1" customFormat="1">
      <c r="A802" s="73"/>
      <c r="B802" s="2"/>
      <c r="C802"/>
      <c r="D802"/>
      <c r="E802"/>
      <c r="F802"/>
      <c r="G802"/>
      <c r="H802" s="40"/>
      <c r="I802" s="40"/>
      <c r="K802"/>
      <c r="L802" s="3"/>
      <c r="M802"/>
      <c r="N802" s="74"/>
      <c r="Q802" s="2"/>
    </row>
    <row r="803" spans="1:17" s="1" customFormat="1">
      <c r="A803" s="73"/>
      <c r="B803" s="2"/>
      <c r="C803"/>
      <c r="D803"/>
      <c r="E803"/>
      <c r="F803"/>
      <c r="G803"/>
      <c r="H803" s="40"/>
      <c r="I803" s="40"/>
      <c r="K803"/>
      <c r="L803" s="3"/>
      <c r="M803"/>
      <c r="N803" s="74"/>
      <c r="Q803" s="2"/>
    </row>
    <row r="804" spans="1:17" s="1" customFormat="1">
      <c r="A804" s="73"/>
      <c r="B804" s="2"/>
      <c r="C804"/>
      <c r="D804"/>
      <c r="E804"/>
      <c r="F804"/>
      <c r="G804"/>
      <c r="H804" s="40"/>
      <c r="I804" s="40"/>
      <c r="K804"/>
      <c r="L804" s="3"/>
      <c r="M804"/>
      <c r="N804" s="74"/>
      <c r="Q804" s="2"/>
    </row>
    <row r="805" spans="1:17" s="1" customFormat="1">
      <c r="A805" s="73"/>
      <c r="B805" s="2"/>
      <c r="C805"/>
      <c r="D805"/>
      <c r="E805"/>
      <c r="F805"/>
      <c r="G805"/>
      <c r="H805" s="40"/>
      <c r="I805" s="40"/>
      <c r="K805"/>
      <c r="L805" s="3"/>
      <c r="M805"/>
      <c r="N805" s="74"/>
      <c r="Q805" s="2"/>
    </row>
    <row r="806" spans="1:17" s="1" customFormat="1">
      <c r="A806" s="73"/>
      <c r="B806" s="2"/>
      <c r="C806"/>
      <c r="D806"/>
      <c r="E806"/>
      <c r="F806"/>
      <c r="G806"/>
      <c r="H806" s="40"/>
      <c r="I806" s="40"/>
      <c r="K806"/>
      <c r="L806" s="3"/>
      <c r="M806"/>
      <c r="N806" s="74"/>
      <c r="Q806" s="2"/>
    </row>
    <row r="807" spans="1:17" s="1" customFormat="1">
      <c r="A807" s="73"/>
      <c r="B807" s="2"/>
      <c r="C807"/>
      <c r="D807"/>
      <c r="E807"/>
      <c r="F807"/>
      <c r="G807"/>
      <c r="H807" s="40"/>
      <c r="I807" s="40"/>
      <c r="K807"/>
      <c r="L807" s="3"/>
      <c r="M807"/>
      <c r="N807" s="74"/>
      <c r="Q807" s="2"/>
    </row>
    <row r="808" spans="1:17" s="1" customFormat="1">
      <c r="A808" s="73"/>
      <c r="B808" s="2"/>
      <c r="C808"/>
      <c r="D808"/>
      <c r="E808"/>
      <c r="F808"/>
      <c r="G808"/>
      <c r="H808" s="40"/>
      <c r="I808" s="40"/>
      <c r="K808"/>
      <c r="L808" s="3"/>
      <c r="M808"/>
      <c r="N808" s="74"/>
      <c r="Q808" s="2"/>
    </row>
    <row r="809" spans="1:17" s="1" customFormat="1">
      <c r="A809" s="73"/>
      <c r="B809" s="2"/>
      <c r="C809"/>
      <c r="D809"/>
      <c r="E809"/>
      <c r="F809"/>
      <c r="G809"/>
      <c r="H809" s="40"/>
      <c r="I809" s="40"/>
      <c r="K809"/>
      <c r="L809" s="3"/>
      <c r="M809"/>
      <c r="N809" s="74"/>
      <c r="Q809" s="2"/>
    </row>
    <row r="810" spans="1:17" s="1" customFormat="1">
      <c r="A810" s="73"/>
      <c r="B810" s="2"/>
      <c r="C810"/>
      <c r="D810"/>
      <c r="E810"/>
      <c r="F810"/>
      <c r="G810"/>
      <c r="H810" s="40"/>
      <c r="I810" s="40"/>
      <c r="K810"/>
      <c r="L810" s="3"/>
      <c r="M810"/>
      <c r="N810" s="74"/>
      <c r="Q810" s="2"/>
    </row>
    <row r="811" spans="1:17" s="1" customFormat="1">
      <c r="A811" s="73"/>
      <c r="B811" s="2"/>
      <c r="C811"/>
      <c r="D811"/>
      <c r="E811"/>
      <c r="F811"/>
      <c r="G811"/>
      <c r="H811" s="40"/>
      <c r="I811" s="40"/>
      <c r="K811"/>
      <c r="L811" s="3"/>
      <c r="M811"/>
      <c r="N811" s="74"/>
      <c r="Q811" s="2"/>
    </row>
    <row r="812" spans="1:17" s="1" customFormat="1">
      <c r="A812" s="73"/>
      <c r="B812" s="2"/>
      <c r="C812"/>
      <c r="D812"/>
      <c r="E812"/>
      <c r="F812"/>
      <c r="G812"/>
      <c r="H812" s="40"/>
      <c r="I812" s="40"/>
      <c r="K812"/>
      <c r="L812" s="3"/>
      <c r="M812"/>
      <c r="N812" s="74"/>
      <c r="Q812" s="2"/>
    </row>
    <row r="813" spans="1:17" s="1" customFormat="1">
      <c r="A813" s="73"/>
      <c r="B813" s="2"/>
      <c r="C813"/>
      <c r="D813"/>
      <c r="E813"/>
      <c r="F813"/>
      <c r="G813"/>
      <c r="H813" s="40"/>
      <c r="I813" s="40"/>
      <c r="K813"/>
      <c r="L813" s="3"/>
      <c r="M813"/>
      <c r="N813" s="74"/>
      <c r="Q813" s="2"/>
    </row>
    <row r="814" spans="1:17" s="1" customFormat="1">
      <c r="A814" s="73"/>
      <c r="B814" s="2"/>
      <c r="C814"/>
      <c r="D814"/>
      <c r="E814"/>
      <c r="F814"/>
      <c r="G814"/>
      <c r="H814" s="40"/>
      <c r="I814" s="40"/>
      <c r="K814"/>
      <c r="L814" s="3"/>
      <c r="M814"/>
      <c r="N814" s="74"/>
      <c r="Q814" s="2"/>
    </row>
    <row r="815" spans="1:17" s="1" customFormat="1">
      <c r="A815" s="73"/>
      <c r="B815" s="2"/>
      <c r="C815"/>
      <c r="D815"/>
      <c r="E815"/>
      <c r="F815"/>
      <c r="G815"/>
      <c r="H815" s="40"/>
      <c r="I815" s="40"/>
      <c r="K815"/>
      <c r="L815" s="3"/>
      <c r="M815"/>
      <c r="N815" s="74"/>
      <c r="Q815" s="2"/>
    </row>
    <row r="816" spans="1:17" s="1" customFormat="1">
      <c r="A816" s="73"/>
      <c r="B816" s="2"/>
      <c r="C816"/>
      <c r="D816"/>
      <c r="E816"/>
      <c r="F816"/>
      <c r="G816"/>
      <c r="H816" s="40"/>
      <c r="I816" s="40"/>
      <c r="K816"/>
      <c r="L816" s="3"/>
      <c r="M816"/>
      <c r="N816" s="74"/>
      <c r="Q816" s="2"/>
    </row>
    <row r="817" spans="1:17" s="1" customFormat="1">
      <c r="A817" s="73"/>
      <c r="B817" s="2"/>
      <c r="C817"/>
      <c r="D817"/>
      <c r="E817"/>
      <c r="F817"/>
      <c r="G817"/>
      <c r="H817" s="40"/>
      <c r="I817" s="40"/>
      <c r="K817"/>
      <c r="L817" s="3"/>
      <c r="M817"/>
      <c r="N817" s="74"/>
      <c r="Q817" s="2"/>
    </row>
    <row r="818" spans="1:17" s="1" customFormat="1">
      <c r="A818" s="73"/>
      <c r="B818" s="2"/>
      <c r="C818"/>
      <c r="D818"/>
      <c r="E818"/>
      <c r="F818"/>
      <c r="G818"/>
      <c r="H818" s="40"/>
      <c r="I818" s="40"/>
      <c r="K818"/>
      <c r="L818" s="3"/>
      <c r="M818"/>
      <c r="N818" s="74"/>
      <c r="Q818" s="2"/>
    </row>
    <row r="819" spans="1:17" s="1" customFormat="1">
      <c r="A819" s="73"/>
      <c r="B819" s="2"/>
      <c r="C819"/>
      <c r="D819"/>
      <c r="E819"/>
      <c r="F819"/>
      <c r="G819"/>
      <c r="H819" s="40"/>
      <c r="I819" s="40"/>
      <c r="K819"/>
      <c r="L819" s="3"/>
      <c r="M819"/>
      <c r="N819" s="74"/>
      <c r="Q819" s="2"/>
    </row>
    <row r="820" spans="1:17" s="1" customFormat="1">
      <c r="A820" s="73"/>
      <c r="B820" s="2"/>
      <c r="C820"/>
      <c r="D820"/>
      <c r="E820"/>
      <c r="F820"/>
      <c r="G820"/>
      <c r="H820" s="40"/>
      <c r="I820" s="40"/>
      <c r="K820"/>
      <c r="L820" s="3"/>
      <c r="M820"/>
      <c r="N820" s="74"/>
      <c r="Q820" s="2"/>
    </row>
    <row r="821" spans="1:17" s="1" customFormat="1">
      <c r="A821" s="73"/>
      <c r="B821" s="2"/>
      <c r="C821"/>
      <c r="D821"/>
      <c r="E821"/>
      <c r="F821"/>
      <c r="G821"/>
      <c r="H821" s="40"/>
      <c r="I821" s="40"/>
      <c r="K821"/>
      <c r="L821" s="3"/>
      <c r="M821"/>
      <c r="N821" s="74"/>
      <c r="Q821" s="2"/>
    </row>
    <row r="822" spans="1:17" s="1" customFormat="1">
      <c r="A822" s="73"/>
      <c r="B822" s="2"/>
      <c r="C822"/>
      <c r="D822"/>
      <c r="E822"/>
      <c r="F822"/>
      <c r="G822"/>
      <c r="H822" s="40"/>
      <c r="I822" s="40"/>
      <c r="K822"/>
      <c r="L822" s="3"/>
      <c r="M822"/>
      <c r="N822" s="74"/>
      <c r="Q822" s="2"/>
    </row>
    <row r="823" spans="1:17" s="1" customFormat="1">
      <c r="A823" s="73"/>
      <c r="B823" s="2"/>
      <c r="C823"/>
      <c r="D823"/>
      <c r="E823"/>
      <c r="F823"/>
      <c r="G823"/>
      <c r="H823" s="40"/>
      <c r="I823" s="40"/>
      <c r="K823"/>
      <c r="L823" s="3"/>
      <c r="M823"/>
      <c r="N823" s="74"/>
      <c r="Q823" s="2"/>
    </row>
    <row r="824" spans="1:17" s="1" customFormat="1">
      <c r="A824" s="73"/>
      <c r="B824" s="2"/>
      <c r="C824"/>
      <c r="D824"/>
      <c r="E824"/>
      <c r="F824"/>
      <c r="G824"/>
      <c r="H824" s="40"/>
      <c r="I824" s="40"/>
      <c r="K824"/>
      <c r="L824" s="3"/>
      <c r="M824"/>
      <c r="N824" s="74"/>
      <c r="Q824" s="2"/>
    </row>
    <row r="825" spans="1:17" s="1" customFormat="1">
      <c r="A825" s="73"/>
      <c r="B825" s="2"/>
      <c r="C825"/>
      <c r="D825"/>
      <c r="E825"/>
      <c r="F825"/>
      <c r="G825"/>
      <c r="H825" s="40"/>
      <c r="I825" s="40"/>
      <c r="K825"/>
      <c r="L825" s="3"/>
      <c r="M825"/>
      <c r="N825" s="74"/>
      <c r="Q825" s="2"/>
    </row>
    <row r="826" spans="1:17" s="1" customFormat="1">
      <c r="A826" s="73"/>
      <c r="B826" s="2"/>
      <c r="C826"/>
      <c r="D826"/>
      <c r="E826"/>
      <c r="F826"/>
      <c r="G826"/>
      <c r="H826" s="40"/>
      <c r="I826" s="40"/>
      <c r="K826"/>
      <c r="L826" s="3"/>
      <c r="M826"/>
      <c r="N826" s="74"/>
      <c r="Q826" s="2"/>
    </row>
    <row r="827" spans="1:17" s="1" customFormat="1">
      <c r="A827" s="73"/>
      <c r="B827" s="2"/>
      <c r="C827"/>
      <c r="D827"/>
      <c r="E827"/>
      <c r="F827"/>
      <c r="G827"/>
      <c r="H827" s="40"/>
      <c r="I827" s="40"/>
      <c r="K827"/>
      <c r="L827" s="3"/>
      <c r="M827"/>
      <c r="N827" s="74"/>
      <c r="Q827" s="2"/>
    </row>
    <row r="828" spans="1:17" s="1" customFormat="1">
      <c r="A828" s="73"/>
      <c r="B828" s="2"/>
      <c r="C828"/>
      <c r="D828"/>
      <c r="E828"/>
      <c r="F828"/>
      <c r="G828"/>
      <c r="H828" s="40"/>
      <c r="I828" s="40"/>
      <c r="K828"/>
      <c r="L828" s="3"/>
      <c r="M828"/>
      <c r="N828" s="74"/>
      <c r="Q828" s="2"/>
    </row>
    <row r="829" spans="1:17" s="1" customFormat="1">
      <c r="A829" s="73"/>
      <c r="B829" s="2"/>
      <c r="C829"/>
      <c r="D829"/>
      <c r="E829"/>
      <c r="F829"/>
      <c r="G829"/>
      <c r="H829" s="40"/>
      <c r="I829" s="40"/>
      <c r="K829"/>
      <c r="L829" s="3"/>
      <c r="M829"/>
      <c r="N829" s="74"/>
      <c r="Q829" s="2"/>
    </row>
    <row r="830" spans="1:17" s="1" customFormat="1">
      <c r="A830" s="73"/>
      <c r="B830" s="2"/>
      <c r="C830"/>
      <c r="D830"/>
      <c r="E830"/>
      <c r="F830"/>
      <c r="G830"/>
      <c r="H830" s="40"/>
      <c r="I830" s="40"/>
      <c r="K830"/>
      <c r="L830" s="3"/>
      <c r="M830"/>
      <c r="N830" s="74"/>
      <c r="Q830" s="2"/>
    </row>
    <row r="831" spans="1:17" s="1" customFormat="1">
      <c r="A831" s="73"/>
      <c r="B831" s="2"/>
      <c r="C831"/>
      <c r="D831"/>
      <c r="E831"/>
      <c r="F831"/>
      <c r="G831"/>
      <c r="H831" s="40"/>
      <c r="I831" s="40"/>
      <c r="K831"/>
      <c r="L831" s="3"/>
      <c r="M831"/>
      <c r="N831" s="74"/>
      <c r="Q831" s="2"/>
    </row>
    <row r="832" spans="1:17" s="1" customFormat="1">
      <c r="A832" s="73"/>
      <c r="B832" s="2"/>
      <c r="C832"/>
      <c r="D832"/>
      <c r="E832"/>
      <c r="F832"/>
      <c r="G832"/>
      <c r="H832" s="40"/>
      <c r="I832" s="40"/>
      <c r="K832"/>
      <c r="L832" s="3"/>
      <c r="M832"/>
      <c r="N832" s="74"/>
      <c r="Q832" s="2"/>
    </row>
    <row r="833" spans="1:17" s="1" customFormat="1">
      <c r="A833" s="73"/>
      <c r="B833" s="2"/>
      <c r="C833"/>
      <c r="D833"/>
      <c r="E833"/>
      <c r="F833"/>
      <c r="G833"/>
      <c r="H833" s="40"/>
      <c r="I833" s="40"/>
      <c r="K833"/>
      <c r="L833" s="3"/>
      <c r="M833"/>
      <c r="N833" s="74"/>
      <c r="Q833" s="2"/>
    </row>
    <row r="834" spans="1:17" s="1" customFormat="1">
      <c r="A834" s="73"/>
      <c r="B834" s="2"/>
      <c r="C834"/>
      <c r="D834"/>
      <c r="E834"/>
      <c r="F834"/>
      <c r="G834"/>
      <c r="H834" s="40"/>
      <c r="I834" s="40"/>
      <c r="K834"/>
      <c r="L834" s="3"/>
      <c r="M834"/>
      <c r="N834" s="74"/>
      <c r="Q834" s="2"/>
    </row>
    <row r="835" spans="1:17" s="1" customFormat="1">
      <c r="A835" s="73"/>
      <c r="B835" s="2"/>
      <c r="C835"/>
      <c r="D835"/>
      <c r="E835"/>
      <c r="F835"/>
      <c r="G835"/>
      <c r="H835" s="40"/>
      <c r="I835" s="40"/>
      <c r="K835"/>
      <c r="L835" s="3"/>
      <c r="M835"/>
      <c r="N835" s="74"/>
      <c r="Q835" s="2"/>
    </row>
    <row r="836" spans="1:17" s="1" customFormat="1">
      <c r="A836" s="73"/>
      <c r="B836" s="2"/>
      <c r="C836"/>
      <c r="D836"/>
      <c r="E836"/>
      <c r="F836"/>
      <c r="G836"/>
      <c r="H836" s="40"/>
      <c r="I836" s="40"/>
      <c r="K836"/>
      <c r="L836" s="3"/>
      <c r="M836"/>
      <c r="N836" s="74"/>
      <c r="Q836" s="2"/>
    </row>
    <row r="837" spans="1:17" s="1" customFormat="1">
      <c r="A837" s="73"/>
      <c r="B837" s="2"/>
      <c r="C837"/>
      <c r="D837"/>
      <c r="E837"/>
      <c r="F837"/>
      <c r="G837"/>
      <c r="H837" s="40"/>
      <c r="I837" s="40"/>
      <c r="K837"/>
      <c r="L837" s="3"/>
      <c r="M837"/>
      <c r="N837" s="74"/>
      <c r="Q837" s="2"/>
    </row>
    <row r="838" spans="1:17" s="1" customFormat="1">
      <c r="A838" s="73"/>
      <c r="B838" s="2"/>
      <c r="C838"/>
      <c r="D838"/>
      <c r="E838"/>
      <c r="F838"/>
      <c r="G838"/>
      <c r="H838" s="40"/>
      <c r="I838" s="40"/>
      <c r="K838"/>
      <c r="L838" s="3"/>
      <c r="M838"/>
      <c r="N838" s="74"/>
      <c r="Q838" s="2"/>
    </row>
    <row r="839" spans="1:17" s="1" customFormat="1">
      <c r="A839" s="73"/>
      <c r="B839" s="2"/>
      <c r="C839"/>
      <c r="D839"/>
      <c r="E839"/>
      <c r="F839"/>
      <c r="G839"/>
      <c r="H839" s="40"/>
      <c r="I839" s="40"/>
      <c r="K839"/>
      <c r="L839" s="3"/>
      <c r="M839"/>
      <c r="N839" s="74"/>
      <c r="Q839" s="2"/>
    </row>
    <row r="840" spans="1:17" s="1" customFormat="1">
      <c r="A840" s="73"/>
      <c r="B840" s="2"/>
      <c r="C840"/>
      <c r="D840"/>
      <c r="E840"/>
      <c r="F840"/>
      <c r="G840"/>
      <c r="H840" s="40"/>
      <c r="I840" s="40"/>
      <c r="K840"/>
      <c r="L840" s="3"/>
      <c r="M840"/>
      <c r="N840" s="74"/>
      <c r="Q840" s="2"/>
    </row>
    <row r="841" spans="1:17" s="1" customFormat="1">
      <c r="A841" s="73"/>
      <c r="B841" s="2"/>
      <c r="C841"/>
      <c r="D841"/>
      <c r="E841"/>
      <c r="F841"/>
      <c r="G841"/>
      <c r="H841" s="40"/>
      <c r="I841" s="40"/>
      <c r="K841"/>
      <c r="L841" s="3"/>
      <c r="M841"/>
      <c r="N841" s="74"/>
      <c r="Q841" s="2"/>
    </row>
    <row r="842" spans="1:17" s="1" customFormat="1">
      <c r="A842" s="73"/>
      <c r="B842" s="2"/>
      <c r="C842"/>
      <c r="D842"/>
      <c r="E842"/>
      <c r="F842"/>
      <c r="G842"/>
      <c r="H842" s="40"/>
      <c r="I842" s="40"/>
      <c r="K842"/>
      <c r="L842" s="3"/>
      <c r="M842"/>
      <c r="N842" s="74"/>
      <c r="Q842" s="2"/>
    </row>
    <row r="843" spans="1:17" s="1" customFormat="1">
      <c r="A843" s="73"/>
      <c r="B843" s="2"/>
      <c r="C843"/>
      <c r="D843"/>
      <c r="E843"/>
      <c r="F843"/>
      <c r="G843"/>
      <c r="H843" s="40"/>
      <c r="I843" s="40"/>
      <c r="K843"/>
      <c r="L843" s="3"/>
      <c r="M843"/>
      <c r="N843" s="74"/>
      <c r="Q843" s="2"/>
    </row>
    <row r="844" spans="1:17" s="1" customFormat="1">
      <c r="A844" s="73"/>
      <c r="B844" s="2"/>
      <c r="C844"/>
      <c r="D844"/>
      <c r="E844"/>
      <c r="F844"/>
      <c r="G844"/>
      <c r="H844" s="40"/>
      <c r="I844" s="40"/>
      <c r="K844"/>
      <c r="L844" s="3"/>
      <c r="M844"/>
      <c r="N844" s="74"/>
      <c r="Q844" s="2"/>
    </row>
    <row r="845" spans="1:17" s="1" customFormat="1">
      <c r="A845" s="73"/>
      <c r="B845" s="2"/>
      <c r="C845"/>
      <c r="D845"/>
      <c r="E845"/>
      <c r="F845"/>
      <c r="G845"/>
      <c r="H845" s="40"/>
      <c r="I845" s="40"/>
      <c r="K845"/>
      <c r="L845" s="3"/>
      <c r="M845"/>
      <c r="N845" s="74"/>
      <c r="Q845" s="2"/>
    </row>
    <row r="846" spans="1:17" s="1" customFormat="1">
      <c r="A846" s="73"/>
      <c r="B846" s="2"/>
      <c r="C846"/>
      <c r="D846"/>
      <c r="E846"/>
      <c r="F846"/>
      <c r="G846"/>
      <c r="H846" s="40"/>
      <c r="I846" s="40"/>
      <c r="K846"/>
      <c r="L846" s="3"/>
      <c r="M846"/>
      <c r="N846" s="74"/>
      <c r="Q846" s="2"/>
    </row>
    <row r="847" spans="1:17" s="1" customFormat="1">
      <c r="A847" s="73"/>
      <c r="B847" s="2"/>
      <c r="C847"/>
      <c r="D847"/>
      <c r="E847"/>
      <c r="F847"/>
      <c r="G847"/>
      <c r="H847" s="40"/>
      <c r="I847" s="40"/>
      <c r="K847"/>
      <c r="L847" s="3"/>
      <c r="M847"/>
      <c r="N847" s="74"/>
      <c r="Q847" s="2"/>
    </row>
    <row r="848" spans="1:17" s="1" customFormat="1">
      <c r="A848" s="73"/>
      <c r="B848" s="2"/>
      <c r="C848"/>
      <c r="D848"/>
      <c r="E848"/>
      <c r="F848"/>
      <c r="G848"/>
      <c r="H848" s="40"/>
      <c r="I848" s="40"/>
      <c r="K848"/>
      <c r="L848" s="3"/>
      <c r="M848"/>
      <c r="N848" s="74"/>
      <c r="Q848" s="2"/>
    </row>
    <row r="849" spans="1:17" s="1" customFormat="1">
      <c r="A849" s="73"/>
      <c r="B849" s="2"/>
      <c r="C849"/>
      <c r="D849"/>
      <c r="E849"/>
      <c r="F849"/>
      <c r="G849"/>
      <c r="H849" s="40"/>
      <c r="I849" s="40"/>
      <c r="K849"/>
      <c r="L849" s="3"/>
      <c r="M849"/>
      <c r="N849" s="74"/>
      <c r="Q849" s="2"/>
    </row>
    <row r="850" spans="1:17" s="1" customFormat="1">
      <c r="A850" s="73"/>
      <c r="B850" s="2"/>
      <c r="C850"/>
      <c r="D850"/>
      <c r="E850"/>
      <c r="F850"/>
      <c r="G850"/>
      <c r="H850" s="40"/>
      <c r="I850" s="40"/>
      <c r="K850"/>
      <c r="L850" s="3"/>
      <c r="M850"/>
      <c r="N850" s="74"/>
      <c r="Q850" s="2"/>
    </row>
    <row r="851" spans="1:17" s="1" customFormat="1">
      <c r="A851" s="73"/>
      <c r="B851" s="2"/>
      <c r="C851"/>
      <c r="D851"/>
      <c r="E851"/>
      <c r="F851"/>
      <c r="G851"/>
      <c r="H851" s="40"/>
      <c r="I851" s="40"/>
      <c r="K851"/>
      <c r="L851" s="3"/>
      <c r="M851"/>
      <c r="N851" s="74"/>
      <c r="Q851" s="2"/>
    </row>
    <row r="852" spans="1:17" s="1" customFormat="1">
      <c r="A852" s="73"/>
      <c r="B852" s="2"/>
      <c r="C852"/>
      <c r="D852"/>
      <c r="E852"/>
      <c r="F852"/>
      <c r="G852"/>
      <c r="H852" s="40"/>
      <c r="I852" s="40"/>
      <c r="K852"/>
      <c r="L852" s="3"/>
      <c r="M852"/>
      <c r="N852" s="74"/>
      <c r="Q852" s="2"/>
    </row>
    <row r="853" spans="1:17" s="1" customFormat="1">
      <c r="A853" s="73"/>
      <c r="B853" s="2"/>
      <c r="C853"/>
      <c r="D853"/>
      <c r="E853"/>
      <c r="F853"/>
      <c r="G853"/>
      <c r="H853" s="40"/>
      <c r="I853" s="40"/>
      <c r="K853"/>
      <c r="L853" s="3"/>
      <c r="M853"/>
      <c r="N853" s="74"/>
      <c r="Q853" s="2"/>
    </row>
    <row r="854" spans="1:17" s="1" customFormat="1">
      <c r="A854" s="73"/>
      <c r="B854" s="2"/>
      <c r="C854"/>
      <c r="D854"/>
      <c r="E854"/>
      <c r="F854"/>
      <c r="G854"/>
      <c r="H854" s="40"/>
      <c r="I854" s="40"/>
      <c r="K854"/>
      <c r="L854" s="3"/>
      <c r="M854"/>
      <c r="N854" s="74"/>
      <c r="Q854" s="2"/>
    </row>
    <row r="855" spans="1:17" s="1" customFormat="1">
      <c r="A855" s="73"/>
      <c r="B855" s="2"/>
      <c r="C855"/>
      <c r="D855"/>
      <c r="E855"/>
      <c r="F855"/>
      <c r="G855"/>
      <c r="H855" s="40"/>
      <c r="I855" s="40"/>
      <c r="K855"/>
      <c r="L855" s="3"/>
      <c r="M855"/>
      <c r="N855" s="74"/>
      <c r="Q855" s="2"/>
    </row>
    <row r="856" spans="1:17" s="1" customFormat="1">
      <c r="A856" s="73"/>
      <c r="B856" s="2"/>
      <c r="C856"/>
      <c r="D856"/>
      <c r="E856"/>
      <c r="F856"/>
      <c r="G856"/>
      <c r="H856" s="40"/>
      <c r="I856" s="40"/>
      <c r="K856"/>
      <c r="L856" s="3"/>
      <c r="M856"/>
      <c r="N856" s="74"/>
      <c r="Q856" s="2"/>
    </row>
    <row r="857" spans="1:17" s="1" customFormat="1">
      <c r="A857" s="73"/>
      <c r="B857" s="2"/>
      <c r="C857"/>
      <c r="D857"/>
      <c r="E857"/>
      <c r="F857"/>
      <c r="G857"/>
      <c r="H857" s="40"/>
      <c r="I857" s="40"/>
      <c r="K857"/>
      <c r="L857" s="3"/>
      <c r="M857"/>
      <c r="N857" s="74"/>
      <c r="Q857" s="2"/>
    </row>
    <row r="858" spans="1:17" s="1" customFormat="1">
      <c r="A858" s="73"/>
      <c r="B858" s="2"/>
      <c r="C858"/>
      <c r="D858"/>
      <c r="E858"/>
      <c r="F858"/>
      <c r="G858"/>
      <c r="H858" s="40"/>
      <c r="I858" s="40"/>
      <c r="K858"/>
      <c r="L858" s="3"/>
      <c r="M858"/>
      <c r="N858" s="74"/>
      <c r="Q858" s="2"/>
    </row>
    <row r="859" spans="1:17" s="1" customFormat="1">
      <c r="A859" s="73"/>
      <c r="B859" s="2"/>
      <c r="C859"/>
      <c r="D859"/>
      <c r="E859"/>
      <c r="F859"/>
      <c r="G859"/>
      <c r="H859" s="40"/>
      <c r="I859" s="40"/>
      <c r="K859"/>
      <c r="L859" s="3"/>
      <c r="M859"/>
      <c r="N859" s="74"/>
      <c r="Q859" s="2"/>
    </row>
    <row r="860" spans="1:17" s="1" customFormat="1">
      <c r="A860" s="73"/>
      <c r="B860" s="2"/>
      <c r="C860"/>
      <c r="D860"/>
      <c r="E860"/>
      <c r="F860"/>
      <c r="G860"/>
      <c r="H860" s="40"/>
      <c r="I860" s="40"/>
      <c r="K860"/>
      <c r="L860" s="3"/>
      <c r="M860"/>
      <c r="N860" s="74"/>
      <c r="Q860" s="2"/>
    </row>
    <row r="861" spans="1:17" s="1" customFormat="1">
      <c r="A861" s="73"/>
      <c r="B861" s="2"/>
      <c r="C861"/>
      <c r="D861"/>
      <c r="E861"/>
      <c r="F861"/>
      <c r="G861"/>
      <c r="H861" s="40"/>
      <c r="I861" s="40"/>
      <c r="K861"/>
      <c r="L861" s="3"/>
      <c r="M861"/>
      <c r="N861" s="74"/>
      <c r="Q861" s="2"/>
    </row>
    <row r="862" spans="1:17" s="1" customFormat="1">
      <c r="A862" s="73"/>
      <c r="B862" s="2"/>
      <c r="C862"/>
      <c r="D862"/>
      <c r="E862"/>
      <c r="F862"/>
      <c r="G862"/>
      <c r="H862" s="40"/>
      <c r="I862" s="40"/>
      <c r="K862"/>
      <c r="L862" s="3"/>
      <c r="M862"/>
      <c r="N862" s="74"/>
      <c r="Q862" s="2"/>
    </row>
    <row r="863" spans="1:17" s="1" customFormat="1">
      <c r="A863" s="73"/>
      <c r="B863" s="2"/>
      <c r="C863"/>
      <c r="D863"/>
      <c r="E863"/>
      <c r="F863"/>
      <c r="G863"/>
      <c r="H863" s="40"/>
      <c r="I863" s="40"/>
      <c r="K863"/>
      <c r="L863" s="3"/>
      <c r="M863"/>
      <c r="N863" s="74"/>
      <c r="Q863" s="2"/>
    </row>
    <row r="864" spans="1:17" s="1" customFormat="1">
      <c r="A864" s="73"/>
      <c r="B864" s="2"/>
      <c r="C864"/>
      <c r="D864"/>
      <c r="E864"/>
      <c r="F864"/>
      <c r="G864"/>
      <c r="H864" s="40"/>
      <c r="I864" s="40"/>
      <c r="K864"/>
      <c r="L864" s="3"/>
      <c r="M864"/>
      <c r="N864" s="74"/>
      <c r="Q864" s="2"/>
    </row>
    <row r="865" spans="1:17" s="1" customFormat="1">
      <c r="A865" s="73"/>
      <c r="B865" s="2"/>
      <c r="C865"/>
      <c r="D865"/>
      <c r="E865"/>
      <c r="F865"/>
      <c r="G865"/>
      <c r="H865" s="40"/>
      <c r="I865" s="40"/>
      <c r="K865"/>
      <c r="L865" s="3"/>
      <c r="M865"/>
      <c r="N865" s="74"/>
      <c r="Q865" s="2"/>
    </row>
    <row r="866" spans="1:17" s="1" customFormat="1">
      <c r="A866" s="73"/>
      <c r="B866" s="2"/>
      <c r="C866"/>
      <c r="D866"/>
      <c r="E866"/>
      <c r="F866"/>
      <c r="G866"/>
      <c r="H866" s="40"/>
      <c r="I866" s="40"/>
      <c r="K866"/>
      <c r="L866" s="3"/>
      <c r="M866"/>
      <c r="N866" s="74"/>
      <c r="Q866" s="2"/>
    </row>
    <row r="867" spans="1:17" s="1" customFormat="1">
      <c r="A867" s="73"/>
      <c r="B867" s="2"/>
      <c r="C867"/>
      <c r="D867"/>
      <c r="E867"/>
      <c r="F867"/>
      <c r="G867"/>
      <c r="H867" s="40"/>
      <c r="I867" s="40"/>
      <c r="K867"/>
      <c r="L867" s="3"/>
      <c r="M867"/>
      <c r="N867" s="74"/>
      <c r="Q867" s="2"/>
    </row>
    <row r="868" spans="1:17" s="1" customFormat="1">
      <c r="A868" s="73"/>
      <c r="B868" s="2"/>
      <c r="C868"/>
      <c r="D868"/>
      <c r="E868"/>
      <c r="F868"/>
      <c r="G868"/>
      <c r="H868" s="40"/>
      <c r="I868" s="40"/>
      <c r="K868"/>
      <c r="L868" s="3"/>
      <c r="M868"/>
      <c r="N868" s="74"/>
      <c r="Q868" s="2"/>
    </row>
    <row r="869" spans="1:17" s="1" customFormat="1">
      <c r="A869" s="73"/>
      <c r="B869" s="2"/>
      <c r="C869"/>
      <c r="D869"/>
      <c r="E869"/>
      <c r="F869"/>
      <c r="G869"/>
      <c r="H869" s="40"/>
      <c r="I869" s="40"/>
      <c r="K869"/>
      <c r="L869" s="3"/>
      <c r="M869"/>
      <c r="N869" s="74"/>
      <c r="Q869" s="2"/>
    </row>
    <row r="870" spans="1:17" s="1" customFormat="1">
      <c r="A870" s="73"/>
      <c r="B870" s="2"/>
      <c r="C870"/>
      <c r="D870"/>
      <c r="E870"/>
      <c r="F870"/>
      <c r="G870"/>
      <c r="H870" s="40"/>
      <c r="I870" s="40"/>
      <c r="K870"/>
      <c r="L870" s="3"/>
      <c r="M870"/>
      <c r="N870" s="74"/>
      <c r="Q870" s="2"/>
    </row>
    <row r="871" spans="1:17" s="1" customFormat="1">
      <c r="A871" s="73"/>
      <c r="B871" s="2"/>
      <c r="C871"/>
      <c r="D871"/>
      <c r="E871"/>
      <c r="F871"/>
      <c r="G871"/>
      <c r="H871" s="40"/>
      <c r="I871" s="40"/>
      <c r="K871"/>
      <c r="L871" s="3"/>
      <c r="M871"/>
      <c r="N871" s="74"/>
      <c r="Q871" s="2"/>
    </row>
    <row r="872" spans="1:17" s="1" customFormat="1">
      <c r="A872" s="73"/>
      <c r="B872" s="2"/>
      <c r="C872"/>
      <c r="D872"/>
      <c r="E872"/>
      <c r="F872"/>
      <c r="G872"/>
      <c r="H872" s="40"/>
      <c r="I872" s="40"/>
      <c r="K872"/>
      <c r="L872" s="3"/>
      <c r="M872"/>
      <c r="N872" s="74"/>
      <c r="Q872" s="2"/>
    </row>
    <row r="873" spans="1:17" s="1" customFormat="1">
      <c r="A873" s="73"/>
      <c r="B873" s="2"/>
      <c r="C873"/>
      <c r="D873"/>
      <c r="E873"/>
      <c r="F873"/>
      <c r="G873"/>
      <c r="H873" s="40"/>
      <c r="I873" s="40"/>
      <c r="K873"/>
      <c r="L873" s="3"/>
      <c r="M873"/>
      <c r="N873" s="74"/>
      <c r="Q873" s="2"/>
    </row>
    <row r="874" spans="1:17" s="1" customFormat="1">
      <c r="A874" s="73"/>
      <c r="B874" s="2"/>
      <c r="C874"/>
      <c r="D874"/>
      <c r="E874"/>
      <c r="F874"/>
      <c r="G874"/>
      <c r="H874" s="40"/>
      <c r="I874" s="40"/>
      <c r="K874"/>
      <c r="L874" s="3"/>
      <c r="M874"/>
      <c r="N874" s="74"/>
      <c r="Q874" s="2"/>
    </row>
    <row r="875" spans="1:17" s="1" customFormat="1">
      <c r="A875" s="73"/>
      <c r="B875" s="2"/>
      <c r="C875"/>
      <c r="D875"/>
      <c r="E875"/>
      <c r="F875"/>
      <c r="G875"/>
      <c r="H875" s="40"/>
      <c r="I875" s="40"/>
      <c r="K875"/>
      <c r="L875" s="3"/>
      <c r="M875"/>
      <c r="N875" s="74"/>
      <c r="Q875" s="2"/>
    </row>
    <row r="876" spans="1:17" s="1" customFormat="1">
      <c r="A876" s="73"/>
      <c r="B876" s="2"/>
      <c r="C876"/>
      <c r="D876"/>
      <c r="E876"/>
      <c r="F876"/>
      <c r="G876"/>
      <c r="H876" s="40"/>
      <c r="I876" s="40"/>
      <c r="K876"/>
      <c r="L876" s="3"/>
      <c r="M876"/>
      <c r="N876" s="74"/>
      <c r="Q876" s="2"/>
    </row>
    <row r="877" spans="1:17" s="1" customFormat="1">
      <c r="A877" s="73"/>
      <c r="B877" s="2"/>
      <c r="C877"/>
      <c r="D877"/>
      <c r="E877"/>
      <c r="F877"/>
      <c r="G877"/>
      <c r="H877" s="40"/>
      <c r="I877" s="40"/>
      <c r="K877"/>
      <c r="L877" s="3"/>
      <c r="M877"/>
      <c r="N877" s="74"/>
      <c r="Q877" s="2"/>
    </row>
    <row r="878" spans="1:17" s="1" customFormat="1">
      <c r="A878" s="73"/>
      <c r="B878" s="2"/>
      <c r="C878"/>
      <c r="D878"/>
      <c r="E878"/>
      <c r="F878"/>
      <c r="G878"/>
      <c r="H878" s="40"/>
      <c r="I878" s="40"/>
      <c r="K878"/>
      <c r="L878" s="3"/>
      <c r="M878"/>
      <c r="N878" s="74"/>
      <c r="Q878" s="2"/>
    </row>
    <row r="879" spans="1:17" s="1" customFormat="1">
      <c r="A879" s="73"/>
      <c r="B879" s="2"/>
      <c r="C879"/>
      <c r="D879"/>
      <c r="E879"/>
      <c r="F879"/>
      <c r="G879"/>
      <c r="H879" s="40"/>
      <c r="I879" s="40"/>
      <c r="K879"/>
      <c r="L879" s="3"/>
      <c r="M879"/>
      <c r="N879" s="74"/>
      <c r="Q879" s="2"/>
    </row>
    <row r="880" spans="1:17" s="1" customFormat="1">
      <c r="A880" s="73"/>
      <c r="B880" s="2"/>
      <c r="C880"/>
      <c r="D880"/>
      <c r="E880"/>
      <c r="F880"/>
      <c r="G880"/>
      <c r="H880" s="40"/>
      <c r="I880" s="40"/>
      <c r="K880"/>
      <c r="L880" s="3"/>
      <c r="M880"/>
      <c r="N880" s="74"/>
      <c r="Q880" s="2"/>
    </row>
    <row r="881" spans="1:17" s="1" customFormat="1">
      <c r="A881" s="73"/>
      <c r="B881" s="2"/>
      <c r="C881"/>
      <c r="D881"/>
      <c r="E881"/>
      <c r="F881"/>
      <c r="G881"/>
      <c r="H881" s="40"/>
      <c r="I881" s="40"/>
      <c r="K881"/>
      <c r="L881" s="3"/>
      <c r="M881"/>
      <c r="N881" s="74"/>
      <c r="Q881" s="2"/>
    </row>
    <row r="882" spans="1:17" s="1" customFormat="1">
      <c r="A882" s="73"/>
      <c r="B882" s="2"/>
      <c r="C882"/>
      <c r="D882"/>
      <c r="E882"/>
      <c r="F882"/>
      <c r="G882"/>
      <c r="H882" s="40"/>
      <c r="I882" s="40"/>
      <c r="K882"/>
      <c r="L882" s="3"/>
      <c r="M882"/>
      <c r="N882" s="74"/>
      <c r="Q882" s="2"/>
    </row>
    <row r="883" spans="1:17" s="1" customFormat="1">
      <c r="A883" s="73"/>
      <c r="B883" s="2"/>
      <c r="C883"/>
      <c r="D883"/>
      <c r="E883"/>
      <c r="F883"/>
      <c r="G883"/>
      <c r="H883" s="40"/>
      <c r="I883" s="40"/>
      <c r="K883"/>
      <c r="L883" s="3"/>
      <c r="M883"/>
      <c r="N883" s="74"/>
      <c r="Q883" s="2"/>
    </row>
    <row r="884" spans="1:17" s="1" customFormat="1">
      <c r="A884" s="73"/>
      <c r="B884" s="2"/>
      <c r="C884"/>
      <c r="D884"/>
      <c r="E884"/>
      <c r="F884"/>
      <c r="G884"/>
      <c r="H884" s="40"/>
      <c r="I884" s="40"/>
      <c r="K884"/>
      <c r="L884" s="3"/>
      <c r="M884"/>
      <c r="N884" s="74"/>
      <c r="Q884" s="2"/>
    </row>
    <row r="885" spans="1:17" s="1" customFormat="1">
      <c r="A885" s="73"/>
      <c r="B885" s="2"/>
      <c r="C885"/>
      <c r="D885"/>
      <c r="E885"/>
      <c r="F885"/>
      <c r="G885"/>
      <c r="H885" s="40"/>
      <c r="I885" s="40"/>
      <c r="K885"/>
      <c r="L885" s="3"/>
      <c r="M885"/>
      <c r="N885" s="74"/>
      <c r="Q885" s="2"/>
    </row>
    <row r="886" spans="1:17" s="1" customFormat="1">
      <c r="A886" s="73"/>
      <c r="B886" s="2"/>
      <c r="C886"/>
      <c r="D886"/>
      <c r="E886"/>
      <c r="F886"/>
      <c r="G886"/>
      <c r="H886" s="40"/>
      <c r="I886" s="40"/>
      <c r="K886"/>
      <c r="L886" s="3"/>
      <c r="M886"/>
      <c r="N886" s="74"/>
      <c r="Q886" s="2"/>
    </row>
    <row r="887" spans="1:17" s="1" customFormat="1">
      <c r="A887" s="73"/>
      <c r="B887" s="2"/>
      <c r="C887"/>
      <c r="D887"/>
      <c r="E887"/>
      <c r="F887"/>
      <c r="G887"/>
      <c r="H887" s="40"/>
      <c r="I887" s="40"/>
      <c r="K887"/>
      <c r="L887" s="3"/>
      <c r="M887"/>
      <c r="N887" s="74"/>
      <c r="Q887" s="2"/>
    </row>
    <row r="888" spans="1:17" s="1" customFormat="1">
      <c r="A888" s="73"/>
      <c r="B888" s="2"/>
      <c r="C888"/>
      <c r="D888"/>
      <c r="E888"/>
      <c r="F888"/>
      <c r="G888"/>
      <c r="H888" s="40"/>
      <c r="I888" s="40"/>
      <c r="K888"/>
      <c r="L888" s="3"/>
      <c r="M888"/>
      <c r="N888" s="74"/>
      <c r="Q888" s="2"/>
    </row>
    <row r="889" spans="1:17" s="1" customFormat="1">
      <c r="A889" s="73"/>
      <c r="B889" s="2"/>
      <c r="C889"/>
      <c r="D889"/>
      <c r="E889"/>
      <c r="F889"/>
      <c r="G889"/>
      <c r="H889" s="40"/>
      <c r="I889" s="40"/>
      <c r="K889"/>
      <c r="L889" s="3"/>
      <c r="M889"/>
      <c r="N889" s="74"/>
      <c r="Q889" s="2"/>
    </row>
    <row r="890" spans="1:17" s="1" customFormat="1">
      <c r="A890" s="73"/>
      <c r="B890" s="2"/>
      <c r="C890"/>
      <c r="D890"/>
      <c r="E890"/>
      <c r="F890"/>
      <c r="G890"/>
      <c r="H890" s="40"/>
      <c r="I890" s="40"/>
      <c r="K890"/>
      <c r="L890" s="3"/>
      <c r="M890"/>
      <c r="N890" s="74"/>
      <c r="Q890" s="2"/>
    </row>
    <row r="891" spans="1:17" s="1" customFormat="1">
      <c r="A891" s="73"/>
      <c r="B891" s="2"/>
      <c r="C891"/>
      <c r="D891"/>
      <c r="E891"/>
      <c r="F891"/>
      <c r="G891"/>
      <c r="H891" s="40"/>
      <c r="I891" s="40"/>
      <c r="K891"/>
      <c r="L891" s="3"/>
      <c r="M891"/>
      <c r="N891" s="74"/>
      <c r="Q891" s="2"/>
    </row>
    <row r="892" spans="1:17" s="1" customFormat="1">
      <c r="A892" s="73"/>
      <c r="B892" s="2"/>
      <c r="C892"/>
      <c r="D892"/>
      <c r="E892"/>
      <c r="F892"/>
      <c r="G892"/>
      <c r="H892" s="40"/>
      <c r="I892" s="40"/>
      <c r="K892"/>
      <c r="L892" s="3"/>
      <c r="M892"/>
      <c r="N892" s="74"/>
      <c r="Q892" s="2"/>
    </row>
    <row r="893" spans="1:17" s="1" customFormat="1">
      <c r="A893" s="73"/>
      <c r="B893" s="2"/>
      <c r="C893"/>
      <c r="D893"/>
      <c r="E893"/>
      <c r="F893"/>
      <c r="G893"/>
      <c r="H893" s="40"/>
      <c r="I893" s="40"/>
      <c r="K893"/>
      <c r="L893" s="3"/>
      <c r="M893"/>
      <c r="N893" s="74"/>
      <c r="Q893" s="2"/>
    </row>
    <row r="894" spans="1:17" s="1" customFormat="1">
      <c r="A894" s="73"/>
      <c r="B894" s="2"/>
      <c r="C894"/>
      <c r="D894"/>
      <c r="E894"/>
      <c r="F894"/>
      <c r="G894"/>
      <c r="H894" s="40"/>
      <c r="I894" s="40"/>
      <c r="K894"/>
      <c r="L894" s="3"/>
      <c r="M894"/>
      <c r="N894" s="74"/>
      <c r="Q894" s="2"/>
    </row>
    <row r="895" spans="1:17" s="1" customFormat="1">
      <c r="A895" s="73"/>
      <c r="B895" s="2"/>
      <c r="C895"/>
      <c r="D895"/>
      <c r="E895"/>
      <c r="F895"/>
      <c r="G895"/>
      <c r="H895" s="40"/>
      <c r="I895" s="40"/>
      <c r="K895"/>
      <c r="L895" s="3"/>
      <c r="M895"/>
      <c r="N895" s="74"/>
      <c r="Q895" s="2"/>
    </row>
    <row r="896" spans="1:17" s="1" customFormat="1">
      <c r="A896" s="73"/>
      <c r="B896" s="2"/>
      <c r="C896"/>
      <c r="D896"/>
      <c r="E896"/>
      <c r="F896"/>
      <c r="G896"/>
      <c r="H896" s="40"/>
      <c r="I896" s="40"/>
      <c r="K896"/>
      <c r="L896" s="3"/>
      <c r="M896"/>
      <c r="N896" s="74"/>
      <c r="Q896" s="2"/>
    </row>
    <row r="897" spans="1:17" s="1" customFormat="1">
      <c r="A897" s="73"/>
      <c r="B897" s="2"/>
      <c r="C897"/>
      <c r="D897"/>
      <c r="E897"/>
      <c r="F897"/>
      <c r="G897"/>
      <c r="H897" s="40"/>
      <c r="I897" s="40"/>
      <c r="K897"/>
      <c r="L897" s="3"/>
      <c r="M897"/>
      <c r="N897" s="74"/>
      <c r="Q897" s="2"/>
    </row>
    <row r="898" spans="1:17" s="1" customFormat="1">
      <c r="A898" s="73"/>
      <c r="B898" s="2"/>
      <c r="C898"/>
      <c r="D898"/>
      <c r="E898"/>
      <c r="F898"/>
      <c r="G898"/>
      <c r="H898" s="40"/>
      <c r="I898" s="40"/>
      <c r="K898"/>
      <c r="L898" s="3"/>
      <c r="M898"/>
      <c r="N898" s="74"/>
      <c r="Q898" s="2"/>
    </row>
    <row r="899" spans="1:17" s="1" customFormat="1">
      <c r="A899" s="73"/>
      <c r="B899" s="2"/>
      <c r="C899"/>
      <c r="D899"/>
      <c r="E899"/>
      <c r="F899"/>
      <c r="G899"/>
      <c r="H899" s="40"/>
      <c r="I899" s="40"/>
      <c r="K899"/>
      <c r="L899" s="3"/>
      <c r="M899"/>
      <c r="N899" s="74"/>
      <c r="Q899" s="2"/>
    </row>
    <row r="900" spans="1:17" s="1" customFormat="1">
      <c r="A900" s="73"/>
      <c r="B900" s="2"/>
      <c r="C900"/>
      <c r="D900"/>
      <c r="E900"/>
      <c r="F900"/>
      <c r="G900"/>
      <c r="H900" s="40"/>
      <c r="I900" s="40"/>
      <c r="K900"/>
      <c r="L900" s="3"/>
      <c r="M900"/>
      <c r="N900" s="74"/>
      <c r="Q900" s="2"/>
    </row>
    <row r="901" spans="1:17" s="1" customFormat="1">
      <c r="A901" s="73"/>
      <c r="B901" s="2"/>
      <c r="C901"/>
      <c r="D901"/>
      <c r="E901"/>
      <c r="F901"/>
      <c r="G901"/>
      <c r="H901" s="40"/>
      <c r="I901" s="40"/>
      <c r="K901"/>
      <c r="L901" s="3"/>
      <c r="M901"/>
      <c r="N901" s="74"/>
      <c r="Q901" s="2"/>
    </row>
    <row r="902" spans="1:17" s="1" customFormat="1">
      <c r="A902" s="73"/>
      <c r="B902" s="2"/>
      <c r="C902"/>
      <c r="D902"/>
      <c r="E902"/>
      <c r="F902"/>
      <c r="G902"/>
      <c r="H902" s="40"/>
      <c r="I902" s="40"/>
      <c r="K902"/>
      <c r="L902" s="3"/>
      <c r="M902"/>
      <c r="N902" s="74"/>
      <c r="Q902" s="2"/>
    </row>
    <row r="903" spans="1:17" s="1" customFormat="1">
      <c r="A903" s="73"/>
      <c r="B903" s="2"/>
      <c r="C903"/>
      <c r="D903"/>
      <c r="E903"/>
      <c r="F903"/>
      <c r="G903"/>
      <c r="H903" s="40"/>
      <c r="I903" s="40"/>
      <c r="K903"/>
      <c r="L903" s="3"/>
      <c r="M903"/>
      <c r="N903" s="74"/>
      <c r="Q903" s="2"/>
    </row>
    <row r="904" spans="1:17" s="1" customFormat="1">
      <c r="A904" s="73"/>
      <c r="B904" s="2"/>
      <c r="C904"/>
      <c r="D904"/>
      <c r="E904"/>
      <c r="F904"/>
      <c r="G904"/>
      <c r="H904" s="40"/>
      <c r="I904" s="40"/>
      <c r="K904"/>
      <c r="L904" s="3"/>
      <c r="M904"/>
      <c r="N904" s="74"/>
      <c r="Q904" s="2"/>
    </row>
    <row r="905" spans="1:17" s="1" customFormat="1">
      <c r="A905" s="73"/>
      <c r="B905" s="2"/>
      <c r="C905"/>
      <c r="D905"/>
      <c r="E905"/>
      <c r="F905"/>
      <c r="G905"/>
      <c r="H905" s="40"/>
      <c r="I905" s="40"/>
      <c r="K905"/>
      <c r="L905" s="3"/>
      <c r="M905"/>
      <c r="N905" s="74"/>
      <c r="Q905" s="2"/>
    </row>
    <row r="906" spans="1:17" s="1" customFormat="1">
      <c r="A906" s="73"/>
      <c r="B906" s="2"/>
      <c r="C906"/>
      <c r="D906"/>
      <c r="E906"/>
      <c r="F906"/>
      <c r="G906"/>
      <c r="H906" s="40"/>
      <c r="I906" s="40"/>
      <c r="K906"/>
      <c r="L906" s="3"/>
      <c r="M906"/>
      <c r="N906" s="74"/>
      <c r="Q906" s="2"/>
    </row>
    <row r="907" spans="1:17" s="1" customFormat="1">
      <c r="A907" s="73"/>
      <c r="B907" s="2"/>
      <c r="C907"/>
      <c r="D907"/>
      <c r="E907"/>
      <c r="F907"/>
      <c r="G907"/>
      <c r="H907" s="40"/>
      <c r="I907" s="40"/>
      <c r="K907"/>
      <c r="L907" s="3"/>
      <c r="M907"/>
      <c r="N907" s="74"/>
      <c r="Q907" s="2"/>
    </row>
    <row r="908" spans="1:17" s="1" customFormat="1">
      <c r="A908" s="73"/>
      <c r="B908" s="2"/>
      <c r="C908"/>
      <c r="D908"/>
      <c r="E908"/>
      <c r="F908"/>
      <c r="G908"/>
      <c r="H908" s="40"/>
      <c r="I908" s="40"/>
      <c r="K908"/>
      <c r="L908" s="3"/>
      <c r="M908"/>
      <c r="N908" s="74"/>
      <c r="Q908" s="2"/>
    </row>
    <row r="909" spans="1:17" s="1" customFormat="1">
      <c r="A909" s="73"/>
      <c r="B909" s="2"/>
      <c r="C909"/>
      <c r="D909"/>
      <c r="E909"/>
      <c r="F909"/>
      <c r="G909"/>
      <c r="H909" s="40"/>
      <c r="I909" s="40"/>
      <c r="K909"/>
      <c r="L909" s="3"/>
      <c r="M909"/>
      <c r="N909" s="74"/>
      <c r="Q909" s="2"/>
    </row>
    <row r="910" spans="1:17" s="1" customFormat="1">
      <c r="A910" s="73"/>
      <c r="B910" s="2"/>
      <c r="C910"/>
      <c r="D910"/>
      <c r="E910"/>
      <c r="F910"/>
      <c r="G910"/>
      <c r="H910" s="40"/>
      <c r="I910" s="40"/>
      <c r="K910"/>
      <c r="L910" s="3"/>
      <c r="M910"/>
      <c r="N910" s="74"/>
      <c r="Q910" s="2"/>
    </row>
    <row r="911" spans="1:17" s="1" customFormat="1">
      <c r="A911" s="73"/>
      <c r="B911" s="2"/>
      <c r="C911"/>
      <c r="D911"/>
      <c r="E911"/>
      <c r="F911"/>
      <c r="G911"/>
      <c r="H911" s="40"/>
      <c r="I911" s="40"/>
      <c r="K911"/>
      <c r="L911" s="3"/>
      <c r="M911"/>
      <c r="N911" s="74"/>
      <c r="Q911" s="2"/>
    </row>
    <row r="912" spans="1:17" s="1" customFormat="1">
      <c r="A912" s="73"/>
      <c r="B912" s="2"/>
      <c r="C912"/>
      <c r="D912"/>
      <c r="E912"/>
      <c r="F912"/>
      <c r="G912"/>
      <c r="H912" s="40"/>
      <c r="I912" s="40"/>
      <c r="K912"/>
      <c r="L912" s="3"/>
      <c r="M912"/>
      <c r="N912" s="74"/>
      <c r="Q912" s="2"/>
    </row>
    <row r="913" spans="1:17" s="1" customFormat="1">
      <c r="A913" s="73"/>
      <c r="B913" s="2"/>
      <c r="C913"/>
      <c r="D913"/>
      <c r="E913"/>
      <c r="F913"/>
      <c r="G913"/>
      <c r="H913" s="40"/>
      <c r="I913" s="40"/>
      <c r="K913"/>
      <c r="L913" s="3"/>
      <c r="M913"/>
      <c r="N913" s="74"/>
      <c r="Q913" s="2"/>
    </row>
    <row r="914" spans="1:17" s="1" customFormat="1">
      <c r="A914" s="73"/>
      <c r="B914" s="2"/>
      <c r="C914"/>
      <c r="D914"/>
      <c r="E914"/>
      <c r="F914"/>
      <c r="G914"/>
      <c r="H914" s="40"/>
      <c r="I914" s="40"/>
      <c r="K914"/>
      <c r="L914" s="3"/>
      <c r="M914"/>
      <c r="N914" s="74"/>
      <c r="Q914" s="2"/>
    </row>
    <row r="915" spans="1:17" s="1" customFormat="1">
      <c r="A915" s="73"/>
      <c r="B915" s="2"/>
      <c r="C915"/>
      <c r="D915"/>
      <c r="E915"/>
      <c r="F915"/>
      <c r="G915"/>
      <c r="H915" s="40"/>
      <c r="I915" s="40"/>
      <c r="K915"/>
      <c r="L915" s="3"/>
      <c r="M915"/>
      <c r="N915" s="74"/>
      <c r="Q915" s="2"/>
    </row>
    <row r="916" spans="1:17" s="1" customFormat="1">
      <c r="A916" s="73"/>
      <c r="B916" s="2"/>
      <c r="C916"/>
      <c r="D916"/>
      <c r="E916"/>
      <c r="F916"/>
      <c r="G916"/>
      <c r="H916" s="40"/>
      <c r="I916" s="40"/>
      <c r="K916"/>
      <c r="L916" s="3"/>
      <c r="M916"/>
      <c r="N916" s="74"/>
      <c r="Q916" s="2"/>
    </row>
    <row r="917" spans="1:17" s="1" customFormat="1">
      <c r="A917" s="73"/>
      <c r="B917" s="2"/>
      <c r="C917"/>
      <c r="D917"/>
      <c r="E917"/>
      <c r="F917"/>
      <c r="G917"/>
      <c r="H917" s="40"/>
      <c r="I917" s="40"/>
      <c r="K917"/>
      <c r="L917" s="3"/>
      <c r="M917"/>
      <c r="N917" s="74"/>
      <c r="Q917" s="2"/>
    </row>
    <row r="918" spans="1:17" s="1" customFormat="1">
      <c r="A918" s="73"/>
      <c r="B918" s="2"/>
      <c r="C918"/>
      <c r="D918"/>
      <c r="E918"/>
      <c r="F918"/>
      <c r="G918"/>
      <c r="H918" s="40"/>
      <c r="I918" s="40"/>
      <c r="K918"/>
      <c r="L918" s="3"/>
      <c r="M918"/>
      <c r="N918" s="74"/>
      <c r="Q918" s="2"/>
    </row>
    <row r="919" spans="1:17" s="1" customFormat="1">
      <c r="A919" s="73"/>
      <c r="B919" s="2"/>
      <c r="C919"/>
      <c r="D919"/>
      <c r="E919"/>
      <c r="F919"/>
      <c r="G919"/>
      <c r="H919" s="40"/>
      <c r="I919" s="40"/>
      <c r="K919"/>
      <c r="L919" s="3"/>
      <c r="M919"/>
      <c r="N919" s="74"/>
      <c r="Q919" s="2"/>
    </row>
    <row r="920" spans="1:17" s="1" customFormat="1">
      <c r="A920" s="73"/>
      <c r="B920" s="2"/>
      <c r="C920"/>
      <c r="D920"/>
      <c r="E920"/>
      <c r="F920"/>
      <c r="G920"/>
      <c r="H920" s="40"/>
      <c r="I920" s="40"/>
      <c r="K920"/>
      <c r="L920" s="3"/>
      <c r="M920"/>
      <c r="N920" s="74"/>
      <c r="Q920" s="2"/>
    </row>
    <row r="921" spans="1:17" s="1" customFormat="1">
      <c r="A921" s="73"/>
      <c r="B921" s="2"/>
      <c r="C921"/>
      <c r="D921"/>
      <c r="E921"/>
      <c r="F921"/>
      <c r="G921"/>
      <c r="H921" s="40"/>
      <c r="I921" s="40"/>
      <c r="K921"/>
      <c r="L921" s="3"/>
      <c r="M921"/>
      <c r="N921" s="74"/>
      <c r="Q921" s="2"/>
    </row>
    <row r="922" spans="1:17" s="1" customFormat="1">
      <c r="A922" s="73"/>
      <c r="B922" s="2"/>
      <c r="C922"/>
      <c r="D922"/>
      <c r="E922"/>
      <c r="F922"/>
      <c r="G922"/>
      <c r="H922" s="40"/>
      <c r="I922" s="40"/>
      <c r="K922"/>
      <c r="L922" s="3"/>
      <c r="M922"/>
      <c r="N922" s="74"/>
      <c r="Q922" s="2"/>
    </row>
    <row r="923" spans="1:17" s="1" customFormat="1">
      <c r="A923" s="73"/>
      <c r="B923" s="2"/>
      <c r="C923"/>
      <c r="D923"/>
      <c r="E923"/>
      <c r="F923"/>
      <c r="G923"/>
      <c r="H923" s="40"/>
      <c r="I923" s="40"/>
      <c r="K923"/>
      <c r="L923" s="3"/>
      <c r="M923"/>
      <c r="N923" s="74"/>
      <c r="Q923" s="2"/>
    </row>
    <row r="924" spans="1:17" s="1" customFormat="1">
      <c r="A924" s="73"/>
      <c r="B924" s="2"/>
      <c r="C924"/>
      <c r="D924"/>
      <c r="E924"/>
      <c r="F924"/>
      <c r="G924"/>
      <c r="H924" s="40"/>
      <c r="I924" s="40"/>
      <c r="K924"/>
      <c r="L924" s="3"/>
      <c r="M924"/>
      <c r="N924" s="74"/>
      <c r="Q924" s="2"/>
    </row>
    <row r="925" spans="1:17" s="1" customFormat="1">
      <c r="A925" s="73"/>
      <c r="B925" s="2"/>
      <c r="C925"/>
      <c r="D925"/>
      <c r="E925"/>
      <c r="F925"/>
      <c r="G925"/>
      <c r="H925" s="40"/>
      <c r="I925" s="40"/>
      <c r="K925"/>
      <c r="L925" s="3"/>
      <c r="M925"/>
      <c r="N925" s="74"/>
      <c r="Q925" s="2"/>
    </row>
    <row r="926" spans="1:17" s="1" customFormat="1">
      <c r="A926" s="73"/>
      <c r="B926" s="2"/>
      <c r="C926"/>
      <c r="D926"/>
      <c r="E926"/>
      <c r="F926"/>
      <c r="G926"/>
      <c r="H926" s="40"/>
      <c r="I926" s="40"/>
      <c r="K926"/>
      <c r="L926" s="3"/>
      <c r="M926"/>
      <c r="N926" s="74"/>
      <c r="Q926" s="2"/>
    </row>
    <row r="927" spans="1:17" s="1" customFormat="1">
      <c r="A927" s="73"/>
      <c r="B927" s="2"/>
      <c r="C927"/>
      <c r="D927"/>
      <c r="E927"/>
      <c r="F927"/>
      <c r="G927"/>
      <c r="H927" s="40"/>
      <c r="I927" s="40"/>
      <c r="K927"/>
      <c r="L927" s="3"/>
      <c r="M927"/>
      <c r="N927" s="74"/>
      <c r="Q927" s="2"/>
    </row>
    <row r="928" spans="1:17" s="1" customFormat="1">
      <c r="A928" s="73"/>
      <c r="B928" s="2"/>
      <c r="C928"/>
      <c r="D928"/>
      <c r="E928"/>
      <c r="F928"/>
      <c r="G928"/>
      <c r="H928" s="40"/>
      <c r="I928" s="40"/>
      <c r="K928"/>
      <c r="L928" s="3"/>
      <c r="M928"/>
      <c r="N928" s="74"/>
      <c r="Q928" s="2"/>
    </row>
    <row r="929" spans="1:17" s="1" customFormat="1">
      <c r="A929" s="73"/>
      <c r="B929" s="2"/>
      <c r="C929"/>
      <c r="D929"/>
      <c r="E929"/>
      <c r="F929"/>
      <c r="G929"/>
      <c r="H929" s="40"/>
      <c r="I929" s="40"/>
      <c r="K929"/>
      <c r="L929" s="3"/>
      <c r="M929"/>
      <c r="N929" s="74"/>
      <c r="Q929" s="2"/>
    </row>
    <row r="930" spans="1:17" s="1" customFormat="1">
      <c r="A930" s="73"/>
      <c r="B930" s="2"/>
      <c r="C930"/>
      <c r="D930"/>
      <c r="E930"/>
      <c r="F930"/>
      <c r="G930"/>
      <c r="H930" s="40"/>
      <c r="I930" s="40"/>
      <c r="K930"/>
      <c r="L930" s="3"/>
      <c r="M930"/>
      <c r="N930" s="74"/>
      <c r="Q930" s="2"/>
    </row>
    <row r="931" spans="1:17" s="1" customFormat="1">
      <c r="A931" s="73"/>
      <c r="B931" s="2"/>
      <c r="C931"/>
      <c r="D931"/>
      <c r="E931"/>
      <c r="F931"/>
      <c r="G931"/>
      <c r="H931" s="40"/>
      <c r="I931" s="40"/>
      <c r="K931"/>
      <c r="L931" s="3"/>
      <c r="M931"/>
      <c r="N931" s="74"/>
      <c r="Q931" s="2"/>
    </row>
    <row r="932" spans="1:17" s="1" customFormat="1">
      <c r="A932" s="73"/>
      <c r="B932" s="2"/>
      <c r="C932"/>
      <c r="D932"/>
      <c r="E932"/>
      <c r="F932"/>
      <c r="G932"/>
      <c r="H932" s="40"/>
      <c r="I932" s="40"/>
      <c r="K932"/>
      <c r="L932" s="3"/>
      <c r="M932"/>
      <c r="N932" s="74"/>
      <c r="Q932" s="2"/>
    </row>
    <row r="933" spans="1:17" s="1" customFormat="1">
      <c r="A933" s="73"/>
      <c r="B933" s="2"/>
      <c r="C933"/>
      <c r="D933"/>
      <c r="E933"/>
      <c r="F933"/>
      <c r="G933"/>
      <c r="H933" s="40"/>
      <c r="I933" s="40"/>
      <c r="K933"/>
      <c r="L933" s="3"/>
      <c r="M933"/>
      <c r="N933" s="74"/>
      <c r="Q933" s="2"/>
    </row>
    <row r="934" spans="1:17" s="1" customFormat="1">
      <c r="A934" s="73"/>
      <c r="B934" s="2"/>
      <c r="C934"/>
      <c r="D934"/>
      <c r="E934"/>
      <c r="F934"/>
      <c r="G934"/>
      <c r="H934" s="40"/>
      <c r="I934" s="40"/>
      <c r="K934"/>
      <c r="L934" s="3"/>
      <c r="M934"/>
      <c r="N934" s="74"/>
      <c r="Q934" s="2"/>
    </row>
    <row r="935" spans="1:17" s="1" customFormat="1">
      <c r="A935" s="73"/>
      <c r="B935" s="2"/>
      <c r="C935"/>
      <c r="D935"/>
      <c r="E935"/>
      <c r="F935"/>
      <c r="G935"/>
      <c r="H935" s="40"/>
      <c r="I935" s="40"/>
      <c r="K935"/>
      <c r="L935" s="3"/>
      <c r="M935"/>
      <c r="N935" s="74"/>
      <c r="Q935" s="2"/>
    </row>
    <row r="936" spans="1:17" s="1" customFormat="1">
      <c r="A936" s="73"/>
      <c r="B936" s="2"/>
      <c r="C936"/>
      <c r="D936"/>
      <c r="E936"/>
      <c r="F936"/>
      <c r="G936"/>
      <c r="H936" s="40"/>
      <c r="I936" s="40"/>
      <c r="K936"/>
      <c r="L936" s="3"/>
      <c r="M936"/>
      <c r="N936" s="74"/>
      <c r="Q936" s="2"/>
    </row>
    <row r="937" spans="1:17" s="1" customFormat="1">
      <c r="A937" s="73"/>
      <c r="B937" s="2"/>
      <c r="C937"/>
      <c r="D937"/>
      <c r="E937"/>
      <c r="F937"/>
      <c r="G937"/>
      <c r="H937" s="40"/>
      <c r="I937" s="40"/>
      <c r="K937"/>
      <c r="L937" s="3"/>
      <c r="M937"/>
      <c r="N937" s="74"/>
      <c r="Q937" s="2"/>
    </row>
    <row r="938" spans="1:17" s="1" customFormat="1">
      <c r="A938" s="73"/>
      <c r="B938" s="2"/>
      <c r="C938"/>
      <c r="D938"/>
      <c r="E938"/>
      <c r="F938"/>
      <c r="G938"/>
      <c r="H938" s="40"/>
      <c r="I938" s="40"/>
      <c r="K938"/>
      <c r="L938" s="3"/>
      <c r="M938"/>
      <c r="N938" s="74"/>
      <c r="Q938" s="2"/>
    </row>
    <row r="939" spans="1:17" s="1" customFormat="1">
      <c r="A939" s="73"/>
      <c r="B939" s="2"/>
      <c r="C939"/>
      <c r="D939"/>
      <c r="E939"/>
      <c r="F939"/>
      <c r="G939"/>
      <c r="H939" s="40"/>
      <c r="I939" s="40"/>
      <c r="K939"/>
      <c r="L939" s="3"/>
      <c r="M939"/>
      <c r="N939" s="74"/>
      <c r="Q939" s="2"/>
    </row>
    <row r="940" spans="1:17" s="1" customFormat="1">
      <c r="A940" s="73"/>
      <c r="B940" s="2"/>
      <c r="C940"/>
      <c r="D940"/>
      <c r="E940"/>
      <c r="F940"/>
      <c r="G940"/>
      <c r="H940" s="40"/>
      <c r="I940" s="40"/>
      <c r="K940"/>
      <c r="L940" s="3"/>
      <c r="M940"/>
      <c r="N940" s="74"/>
      <c r="Q940" s="2"/>
    </row>
    <row r="941" spans="1:17" s="1" customFormat="1">
      <c r="A941" s="73"/>
      <c r="B941" s="2"/>
      <c r="C941"/>
      <c r="D941"/>
      <c r="E941"/>
      <c r="F941"/>
      <c r="G941"/>
      <c r="H941" s="40"/>
      <c r="I941" s="40"/>
      <c r="K941"/>
      <c r="L941" s="3"/>
      <c r="M941"/>
      <c r="N941" s="74"/>
      <c r="Q941" s="2"/>
    </row>
    <row r="942" spans="1:17" s="1" customFormat="1">
      <c r="A942" s="73"/>
      <c r="B942" s="2"/>
      <c r="C942"/>
      <c r="D942"/>
      <c r="E942"/>
      <c r="F942"/>
      <c r="G942"/>
      <c r="H942" s="40"/>
      <c r="I942" s="40"/>
      <c r="K942"/>
      <c r="L942" s="3"/>
      <c r="M942"/>
      <c r="N942" s="74"/>
      <c r="Q942" s="2"/>
    </row>
    <row r="943" spans="1:17" s="1" customFormat="1">
      <c r="A943" s="73"/>
      <c r="B943" s="2"/>
      <c r="C943"/>
      <c r="D943"/>
      <c r="E943"/>
      <c r="F943"/>
      <c r="G943"/>
      <c r="H943" s="40"/>
      <c r="I943" s="40"/>
      <c r="K943"/>
      <c r="L943" s="3"/>
      <c r="M943"/>
      <c r="N943" s="74"/>
      <c r="Q943" s="2"/>
    </row>
    <row r="944" spans="1:17" s="1" customFormat="1">
      <c r="A944" s="73"/>
      <c r="B944" s="2"/>
      <c r="C944"/>
      <c r="D944"/>
      <c r="E944"/>
      <c r="F944"/>
      <c r="G944"/>
      <c r="H944" s="40"/>
      <c r="I944" s="40"/>
      <c r="K944"/>
      <c r="L944" s="3"/>
      <c r="M944"/>
      <c r="N944" s="74"/>
      <c r="Q944" s="2"/>
    </row>
    <row r="945" spans="1:17" s="1" customFormat="1">
      <c r="A945" s="73"/>
      <c r="B945" s="2"/>
      <c r="C945"/>
      <c r="D945"/>
      <c r="E945"/>
      <c r="F945"/>
      <c r="G945"/>
      <c r="H945" s="40"/>
      <c r="I945" s="40"/>
      <c r="K945"/>
      <c r="L945" s="3"/>
      <c r="M945"/>
      <c r="N945" s="74"/>
      <c r="Q945" s="2"/>
    </row>
    <row r="946" spans="1:17" s="1" customFormat="1">
      <c r="A946" s="73"/>
      <c r="B946" s="2"/>
      <c r="C946"/>
      <c r="D946"/>
      <c r="E946"/>
      <c r="F946"/>
      <c r="G946"/>
      <c r="H946" s="40"/>
      <c r="I946" s="40"/>
      <c r="K946"/>
      <c r="L946" s="3"/>
      <c r="M946"/>
      <c r="N946" s="74"/>
      <c r="Q946" s="2"/>
    </row>
    <row r="947" spans="1:17" s="1" customFormat="1">
      <c r="A947" s="73"/>
      <c r="B947" s="2"/>
      <c r="C947"/>
      <c r="D947"/>
      <c r="E947"/>
      <c r="F947"/>
      <c r="G947"/>
      <c r="H947" s="40"/>
      <c r="I947" s="40"/>
      <c r="K947"/>
      <c r="L947" s="3"/>
      <c r="M947"/>
      <c r="N947" s="74"/>
      <c r="Q947" s="2"/>
    </row>
    <row r="948" spans="1:17" s="1" customFormat="1">
      <c r="A948" s="73"/>
      <c r="B948" s="2"/>
      <c r="C948"/>
      <c r="D948"/>
      <c r="E948"/>
      <c r="F948"/>
      <c r="G948"/>
      <c r="H948" s="40"/>
      <c r="I948" s="40"/>
      <c r="K948"/>
      <c r="L948" s="3"/>
      <c r="M948"/>
      <c r="N948" s="74"/>
      <c r="Q948" s="2"/>
    </row>
    <row r="949" spans="1:17" s="1" customFormat="1">
      <c r="A949" s="73"/>
      <c r="B949" s="2"/>
      <c r="C949"/>
      <c r="D949"/>
      <c r="E949"/>
      <c r="F949"/>
      <c r="G949"/>
      <c r="H949" s="40"/>
      <c r="I949" s="40"/>
      <c r="K949"/>
      <c r="L949" s="3"/>
      <c r="M949"/>
      <c r="N949" s="74"/>
      <c r="Q949" s="2"/>
    </row>
    <row r="950" spans="1:17" s="1" customFormat="1">
      <c r="A950" s="73"/>
      <c r="B950" s="2"/>
      <c r="C950"/>
      <c r="D950"/>
      <c r="E950"/>
      <c r="F950"/>
      <c r="G950"/>
      <c r="H950" s="40"/>
      <c r="I950" s="40"/>
      <c r="K950"/>
      <c r="L950" s="3"/>
      <c r="M950"/>
      <c r="N950" s="74"/>
      <c r="Q950" s="2"/>
    </row>
    <row r="951" spans="1:17" s="1" customFormat="1">
      <c r="A951" s="73"/>
      <c r="B951" s="2"/>
      <c r="C951"/>
      <c r="D951"/>
      <c r="E951"/>
      <c r="F951"/>
      <c r="G951"/>
      <c r="H951" s="40"/>
      <c r="I951" s="40"/>
      <c r="K951"/>
      <c r="L951" s="3"/>
      <c r="M951"/>
      <c r="N951" s="74"/>
      <c r="Q951" s="2"/>
    </row>
    <row r="952" spans="1:17" s="1" customFormat="1">
      <c r="A952" s="73"/>
      <c r="B952" s="2"/>
      <c r="C952"/>
      <c r="D952"/>
      <c r="E952"/>
      <c r="F952"/>
      <c r="G952"/>
      <c r="H952" s="40"/>
      <c r="I952" s="40"/>
      <c r="K952"/>
      <c r="L952" s="3"/>
      <c r="M952"/>
      <c r="N952" s="74"/>
      <c r="Q952" s="2"/>
    </row>
    <row r="953" spans="1:17" s="1" customFormat="1">
      <c r="A953" s="73"/>
      <c r="B953" s="2"/>
      <c r="C953"/>
      <c r="D953"/>
      <c r="E953"/>
      <c r="F953"/>
      <c r="G953"/>
      <c r="H953" s="40"/>
      <c r="I953" s="40"/>
      <c r="K953"/>
      <c r="L953" s="3"/>
      <c r="M953"/>
      <c r="N953" s="74"/>
      <c r="Q953" s="2"/>
    </row>
    <row r="954" spans="1:17" s="1" customFormat="1">
      <c r="A954" s="73"/>
      <c r="B954" s="2"/>
      <c r="C954"/>
      <c r="D954"/>
      <c r="E954"/>
      <c r="F954"/>
      <c r="G954"/>
      <c r="H954" s="40"/>
      <c r="I954" s="40"/>
      <c r="K954"/>
      <c r="L954" s="3"/>
      <c r="M954"/>
      <c r="N954" s="74"/>
      <c r="Q954" s="2"/>
    </row>
    <row r="955" spans="1:17" s="1" customFormat="1">
      <c r="A955" s="73"/>
      <c r="B955" s="2"/>
      <c r="C955"/>
      <c r="D955"/>
      <c r="E955"/>
      <c r="F955"/>
      <c r="G955"/>
      <c r="H955" s="40"/>
      <c r="I955" s="40"/>
      <c r="K955"/>
      <c r="L955" s="3"/>
      <c r="M955"/>
      <c r="N955" s="74"/>
      <c r="Q955" s="2"/>
    </row>
    <row r="956" spans="1:17" s="1" customFormat="1">
      <c r="A956" s="73"/>
      <c r="B956" s="2"/>
      <c r="C956"/>
      <c r="D956"/>
      <c r="E956"/>
      <c r="F956"/>
      <c r="G956"/>
      <c r="H956" s="40"/>
      <c r="I956" s="40"/>
      <c r="K956"/>
      <c r="L956" s="3"/>
      <c r="M956"/>
      <c r="N956" s="74"/>
      <c r="Q956" s="2"/>
    </row>
    <row r="957" spans="1:17" s="1" customFormat="1">
      <c r="A957" s="73"/>
      <c r="B957" s="2"/>
      <c r="C957"/>
      <c r="D957"/>
      <c r="E957"/>
      <c r="F957"/>
      <c r="G957"/>
      <c r="H957" s="40"/>
      <c r="I957" s="40"/>
      <c r="K957"/>
      <c r="L957" s="3"/>
      <c r="M957"/>
      <c r="N957" s="74"/>
      <c r="Q957" s="2"/>
    </row>
    <row r="958" spans="1:17" s="1" customFormat="1">
      <c r="A958" s="73"/>
      <c r="B958" s="2"/>
      <c r="C958"/>
      <c r="D958"/>
      <c r="E958"/>
      <c r="F958"/>
      <c r="G958"/>
      <c r="H958" s="40"/>
      <c r="I958" s="40"/>
      <c r="K958"/>
      <c r="L958" s="3"/>
      <c r="M958"/>
      <c r="N958" s="74"/>
      <c r="Q958" s="2"/>
    </row>
    <row r="959" spans="1:17" s="1" customFormat="1">
      <c r="A959" s="73"/>
      <c r="B959" s="2"/>
      <c r="C959"/>
      <c r="D959"/>
      <c r="E959"/>
      <c r="F959"/>
      <c r="G959"/>
      <c r="H959" s="40"/>
      <c r="I959" s="40"/>
      <c r="K959"/>
      <c r="L959" s="3"/>
      <c r="M959"/>
      <c r="N959" s="74"/>
      <c r="Q959" s="2"/>
    </row>
    <row r="960" spans="1:17" s="1" customFormat="1">
      <c r="A960" s="73"/>
      <c r="B960" s="2"/>
      <c r="C960"/>
      <c r="D960"/>
      <c r="E960"/>
      <c r="F960"/>
      <c r="G960"/>
      <c r="H960" s="40"/>
      <c r="I960" s="40"/>
      <c r="K960"/>
      <c r="L960" s="3"/>
      <c r="M960"/>
      <c r="N960" s="74"/>
      <c r="Q960" s="2"/>
    </row>
    <row r="961" spans="1:17" s="1" customFormat="1">
      <c r="A961" s="73"/>
      <c r="B961" s="2"/>
      <c r="C961"/>
      <c r="D961"/>
      <c r="E961"/>
      <c r="F961"/>
      <c r="G961"/>
      <c r="H961" s="40"/>
      <c r="I961" s="40"/>
      <c r="K961"/>
      <c r="L961" s="3"/>
      <c r="M961"/>
      <c r="N961" s="74"/>
      <c r="Q961" s="2"/>
    </row>
    <row r="962" spans="1:17" s="1" customFormat="1">
      <c r="A962" s="73"/>
      <c r="B962" s="2"/>
      <c r="C962"/>
      <c r="D962"/>
      <c r="E962"/>
      <c r="F962"/>
      <c r="G962"/>
      <c r="H962" s="40"/>
      <c r="I962" s="40"/>
      <c r="K962"/>
      <c r="L962" s="3"/>
      <c r="M962"/>
      <c r="N962" s="74"/>
      <c r="Q962" s="2"/>
    </row>
    <row r="963" spans="1:17" s="1" customFormat="1">
      <c r="A963" s="73"/>
      <c r="B963" s="2"/>
      <c r="C963"/>
      <c r="D963"/>
      <c r="E963"/>
      <c r="F963"/>
      <c r="G963"/>
      <c r="H963" s="40"/>
      <c r="I963" s="40"/>
      <c r="K963"/>
      <c r="L963" s="3"/>
      <c r="M963"/>
      <c r="N963" s="74"/>
      <c r="Q963" s="2"/>
    </row>
    <row r="964" spans="1:17" s="1" customFormat="1">
      <c r="A964" s="73"/>
      <c r="B964" s="2"/>
      <c r="C964"/>
      <c r="D964"/>
      <c r="E964"/>
      <c r="F964"/>
      <c r="G964"/>
      <c r="H964" s="40"/>
      <c r="I964" s="40"/>
      <c r="K964"/>
      <c r="L964" s="3"/>
      <c r="M964"/>
      <c r="N964" s="74"/>
      <c r="Q964" s="2"/>
    </row>
    <row r="965" spans="1:17" s="1" customFormat="1">
      <c r="A965" s="73"/>
      <c r="B965" s="2"/>
      <c r="C965"/>
      <c r="D965"/>
      <c r="E965"/>
      <c r="F965"/>
      <c r="G965"/>
      <c r="H965" s="40"/>
      <c r="I965" s="40"/>
      <c r="K965"/>
      <c r="L965" s="3"/>
      <c r="M965"/>
      <c r="N965" s="74"/>
      <c r="Q965" s="2"/>
    </row>
    <row r="966" spans="1:17" s="1" customFormat="1">
      <c r="A966" s="73"/>
      <c r="B966" s="2"/>
      <c r="C966"/>
      <c r="D966"/>
      <c r="E966"/>
      <c r="F966"/>
      <c r="G966"/>
      <c r="H966" s="40"/>
      <c r="I966" s="40"/>
      <c r="K966"/>
      <c r="L966" s="3"/>
      <c r="M966"/>
      <c r="N966" s="74"/>
      <c r="Q966" s="2"/>
    </row>
    <row r="967" spans="1:17" s="1" customFormat="1">
      <c r="A967" s="73"/>
      <c r="B967" s="2"/>
      <c r="C967"/>
      <c r="D967"/>
      <c r="E967"/>
      <c r="F967"/>
      <c r="G967"/>
      <c r="H967" s="40"/>
      <c r="I967" s="40"/>
      <c r="K967"/>
      <c r="L967" s="3"/>
      <c r="M967"/>
      <c r="N967" s="74"/>
      <c r="Q967" s="2"/>
    </row>
    <row r="968" spans="1:17" s="1" customFormat="1">
      <c r="A968" s="73"/>
      <c r="B968" s="2"/>
      <c r="C968"/>
      <c r="D968"/>
      <c r="E968"/>
      <c r="F968"/>
      <c r="G968"/>
      <c r="H968" s="40"/>
      <c r="I968" s="40"/>
      <c r="K968"/>
      <c r="L968" s="3"/>
      <c r="M968"/>
      <c r="N968" s="74"/>
      <c r="Q968" s="2"/>
    </row>
    <row r="969" spans="1:17" s="1" customFormat="1">
      <c r="A969" s="73"/>
      <c r="B969" s="2"/>
      <c r="C969"/>
      <c r="D969"/>
      <c r="E969"/>
      <c r="F969"/>
      <c r="G969"/>
      <c r="H969" s="40"/>
      <c r="I969" s="40"/>
      <c r="K969"/>
      <c r="L969" s="3"/>
      <c r="M969"/>
      <c r="N969" s="74"/>
      <c r="Q969" s="2"/>
    </row>
    <row r="970" spans="1:17" s="1" customFormat="1">
      <c r="A970" s="73"/>
      <c r="B970" s="2"/>
      <c r="C970"/>
      <c r="D970"/>
      <c r="E970"/>
      <c r="F970"/>
      <c r="G970"/>
      <c r="H970" s="40"/>
      <c r="I970" s="40"/>
      <c r="K970"/>
      <c r="L970" s="3"/>
      <c r="M970"/>
      <c r="N970" s="74"/>
      <c r="Q970" s="2"/>
    </row>
    <row r="971" spans="1:17" s="1" customFormat="1">
      <c r="A971" s="73"/>
      <c r="B971" s="2"/>
      <c r="C971"/>
      <c r="D971"/>
      <c r="E971"/>
      <c r="F971"/>
      <c r="G971"/>
      <c r="H971" s="40"/>
      <c r="I971" s="40"/>
      <c r="K971"/>
      <c r="L971" s="3"/>
      <c r="M971"/>
      <c r="N971" s="74"/>
      <c r="Q971" s="2"/>
    </row>
    <row r="972" spans="1:17" s="1" customFormat="1">
      <c r="A972" s="73"/>
      <c r="B972" s="2"/>
      <c r="C972"/>
      <c r="D972"/>
      <c r="E972"/>
      <c r="F972"/>
      <c r="G972"/>
      <c r="H972" s="40"/>
      <c r="I972" s="40"/>
      <c r="K972"/>
      <c r="L972" s="3"/>
      <c r="M972"/>
      <c r="N972" s="74"/>
      <c r="Q972" s="2"/>
    </row>
    <row r="973" spans="1:17" s="1" customFormat="1">
      <c r="A973" s="73"/>
      <c r="B973" s="2"/>
      <c r="C973"/>
      <c r="D973"/>
      <c r="E973"/>
      <c r="F973"/>
      <c r="G973"/>
      <c r="H973" s="40"/>
      <c r="I973" s="40"/>
      <c r="K973"/>
      <c r="L973" s="3"/>
      <c r="M973"/>
      <c r="N973" s="74"/>
      <c r="Q973" s="2"/>
    </row>
    <row r="974" spans="1:17" s="1" customFormat="1">
      <c r="A974" s="73"/>
      <c r="B974" s="2"/>
      <c r="C974"/>
      <c r="D974"/>
      <c r="E974"/>
      <c r="F974"/>
      <c r="G974"/>
      <c r="H974" s="40"/>
      <c r="I974" s="40"/>
      <c r="K974"/>
      <c r="L974" s="3"/>
      <c r="M974"/>
      <c r="N974" s="74"/>
      <c r="Q974" s="2"/>
    </row>
    <row r="975" spans="1:17" s="1" customFormat="1">
      <c r="A975" s="73"/>
      <c r="B975" s="2"/>
      <c r="C975"/>
      <c r="D975"/>
      <c r="E975"/>
      <c r="F975"/>
      <c r="G975"/>
      <c r="H975" s="40"/>
      <c r="I975" s="40"/>
      <c r="K975"/>
      <c r="L975" s="3"/>
      <c r="M975"/>
      <c r="N975" s="74"/>
      <c r="Q975" s="2"/>
    </row>
    <row r="976" spans="1:17" s="1" customFormat="1">
      <c r="A976" s="73"/>
      <c r="B976" s="2"/>
      <c r="C976"/>
      <c r="D976"/>
      <c r="E976"/>
      <c r="F976"/>
      <c r="G976"/>
      <c r="H976" s="40"/>
      <c r="I976" s="40"/>
      <c r="K976"/>
      <c r="L976" s="3"/>
      <c r="M976"/>
      <c r="N976" s="74"/>
      <c r="Q976" s="2"/>
    </row>
    <row r="977" spans="1:17" s="1" customFormat="1">
      <c r="A977" s="73"/>
      <c r="B977" s="2"/>
      <c r="C977"/>
      <c r="D977"/>
      <c r="E977"/>
      <c r="F977"/>
      <c r="G977"/>
      <c r="H977" s="40"/>
      <c r="I977" s="40"/>
      <c r="K977"/>
      <c r="L977" s="3"/>
      <c r="M977"/>
      <c r="N977" s="74"/>
      <c r="Q977" s="2"/>
    </row>
    <row r="978" spans="1:17" s="1" customFormat="1">
      <c r="A978" s="73"/>
      <c r="B978" s="2"/>
      <c r="C978"/>
      <c r="D978"/>
      <c r="E978"/>
      <c r="F978"/>
      <c r="G978"/>
      <c r="H978" s="40"/>
      <c r="I978" s="40"/>
      <c r="K978"/>
      <c r="L978" s="3"/>
      <c r="M978"/>
      <c r="N978" s="74"/>
      <c r="Q978" s="2"/>
    </row>
    <row r="979" spans="1:17" s="1" customFormat="1">
      <c r="A979" s="73"/>
      <c r="B979" s="2"/>
      <c r="C979"/>
      <c r="D979"/>
      <c r="E979"/>
      <c r="F979"/>
      <c r="G979"/>
      <c r="H979" s="40"/>
      <c r="I979" s="40"/>
      <c r="K979"/>
      <c r="L979" s="3"/>
      <c r="M979"/>
      <c r="N979" s="74"/>
      <c r="Q979" s="2"/>
    </row>
    <row r="980" spans="1:17" s="1" customFormat="1">
      <c r="A980" s="73"/>
      <c r="B980" s="2"/>
      <c r="C980"/>
      <c r="D980"/>
      <c r="E980"/>
      <c r="F980"/>
      <c r="G980"/>
      <c r="H980" s="40"/>
      <c r="I980" s="40"/>
      <c r="K980"/>
      <c r="L980" s="3"/>
      <c r="M980"/>
      <c r="N980" s="74"/>
      <c r="Q980" s="2"/>
    </row>
    <row r="981" spans="1:17" s="1" customFormat="1">
      <c r="A981" s="73"/>
      <c r="B981" s="2"/>
      <c r="C981"/>
      <c r="D981"/>
      <c r="E981"/>
      <c r="F981"/>
      <c r="G981"/>
      <c r="H981" s="40"/>
      <c r="I981" s="40"/>
      <c r="K981"/>
      <c r="L981" s="3"/>
      <c r="M981"/>
      <c r="N981" s="74"/>
      <c r="Q981" s="2"/>
    </row>
    <row r="982" spans="1:17" s="1" customFormat="1">
      <c r="A982" s="73"/>
      <c r="B982" s="2"/>
      <c r="C982"/>
      <c r="D982"/>
      <c r="E982"/>
      <c r="F982"/>
      <c r="G982"/>
      <c r="H982" s="40"/>
      <c r="I982" s="40"/>
      <c r="K982"/>
      <c r="L982" s="3"/>
      <c r="M982"/>
      <c r="N982" s="74"/>
      <c r="Q982" s="2"/>
    </row>
    <row r="983" spans="1:17" s="1" customFormat="1">
      <c r="A983" s="73"/>
      <c r="B983" s="2"/>
      <c r="C983"/>
      <c r="D983"/>
      <c r="E983"/>
      <c r="F983"/>
      <c r="G983"/>
      <c r="H983" s="40"/>
      <c r="I983" s="40"/>
      <c r="K983"/>
      <c r="L983" s="3"/>
      <c r="M983"/>
      <c r="N983" s="74"/>
      <c r="Q983" s="2"/>
    </row>
    <row r="984" spans="1:17" s="1" customFormat="1">
      <c r="A984" s="73"/>
      <c r="B984" s="2"/>
      <c r="C984"/>
      <c r="D984"/>
      <c r="E984"/>
      <c r="F984"/>
      <c r="G984"/>
      <c r="H984" s="40"/>
      <c r="I984" s="40"/>
      <c r="K984"/>
      <c r="L984" s="3"/>
      <c r="M984"/>
      <c r="N984" s="74"/>
      <c r="Q984" s="2"/>
    </row>
    <row r="985" spans="1:17" s="1" customFormat="1">
      <c r="A985" s="73"/>
      <c r="B985" s="2"/>
      <c r="C985"/>
      <c r="D985"/>
      <c r="E985"/>
      <c r="F985"/>
      <c r="G985"/>
      <c r="H985" s="40"/>
      <c r="I985" s="40"/>
      <c r="K985"/>
      <c r="L985" s="3"/>
      <c r="M985"/>
      <c r="N985" s="74"/>
      <c r="Q985" s="2"/>
    </row>
    <row r="986" spans="1:17" s="1" customFormat="1">
      <c r="A986" s="73"/>
      <c r="B986" s="2"/>
      <c r="C986"/>
      <c r="D986"/>
      <c r="E986"/>
      <c r="F986"/>
      <c r="G986"/>
      <c r="H986" s="40"/>
      <c r="I986" s="40"/>
      <c r="K986"/>
      <c r="L986" s="3"/>
      <c r="M986"/>
      <c r="N986" s="74"/>
      <c r="Q986" s="2"/>
    </row>
    <row r="987" spans="1:17" s="1" customFormat="1">
      <c r="A987" s="73"/>
      <c r="B987" s="2"/>
      <c r="C987"/>
      <c r="D987"/>
      <c r="E987"/>
      <c r="F987"/>
      <c r="G987"/>
      <c r="H987" s="40"/>
      <c r="I987" s="40"/>
      <c r="K987"/>
      <c r="L987" s="3"/>
      <c r="M987"/>
      <c r="N987" s="74"/>
      <c r="Q987" s="2"/>
    </row>
    <row r="988" spans="1:17" s="1" customFormat="1">
      <c r="A988" s="73"/>
      <c r="B988" s="2"/>
      <c r="C988"/>
      <c r="D988"/>
      <c r="E988"/>
      <c r="F988"/>
      <c r="G988"/>
      <c r="H988" s="40"/>
      <c r="I988" s="40"/>
      <c r="K988"/>
      <c r="L988" s="3"/>
      <c r="M988"/>
      <c r="N988" s="74"/>
      <c r="Q988" s="2"/>
    </row>
    <row r="989" spans="1:17" s="1" customFormat="1">
      <c r="A989" s="73"/>
      <c r="B989" s="2"/>
      <c r="C989"/>
      <c r="D989"/>
      <c r="E989"/>
      <c r="F989"/>
      <c r="G989"/>
      <c r="H989" s="40"/>
      <c r="I989" s="40"/>
      <c r="K989"/>
      <c r="L989" s="3"/>
      <c r="M989"/>
      <c r="N989" s="74"/>
      <c r="Q989" s="2"/>
    </row>
    <row r="990" spans="1:17" s="1" customFormat="1">
      <c r="A990" s="73"/>
      <c r="B990" s="2"/>
      <c r="C990"/>
      <c r="D990"/>
      <c r="E990"/>
      <c r="F990"/>
      <c r="G990"/>
      <c r="H990" s="40"/>
      <c r="I990" s="40"/>
      <c r="K990"/>
      <c r="L990" s="3"/>
      <c r="M990"/>
      <c r="N990" s="74"/>
      <c r="Q990" s="2"/>
    </row>
    <row r="991" spans="1:17" s="1" customFormat="1">
      <c r="A991" s="73"/>
      <c r="B991" s="2"/>
      <c r="C991"/>
      <c r="D991"/>
      <c r="E991"/>
      <c r="F991"/>
      <c r="G991"/>
      <c r="H991" s="40"/>
      <c r="I991" s="40"/>
      <c r="K991"/>
      <c r="L991" s="3"/>
      <c r="M991"/>
      <c r="N991" s="74"/>
      <c r="Q991" s="2"/>
    </row>
    <row r="992" spans="1:17" s="1" customFormat="1">
      <c r="A992" s="73"/>
      <c r="B992" s="2"/>
      <c r="C992"/>
      <c r="D992"/>
      <c r="E992"/>
      <c r="F992"/>
      <c r="G992"/>
      <c r="H992" s="40"/>
      <c r="I992" s="40"/>
      <c r="K992"/>
      <c r="L992" s="3"/>
      <c r="M992"/>
      <c r="N992" s="74"/>
      <c r="Q992" s="2"/>
    </row>
    <row r="993" spans="1:17" s="1" customFormat="1">
      <c r="A993" s="73"/>
      <c r="B993" s="2"/>
      <c r="C993"/>
      <c r="D993"/>
      <c r="E993"/>
      <c r="F993"/>
      <c r="G993"/>
      <c r="H993" s="40"/>
      <c r="I993" s="40"/>
      <c r="K993"/>
      <c r="L993" s="3"/>
      <c r="M993"/>
      <c r="N993" s="74"/>
      <c r="Q993" s="2"/>
    </row>
    <row r="994" spans="1:17" s="1" customFormat="1">
      <c r="A994" s="73"/>
      <c r="B994" s="2"/>
      <c r="C994"/>
      <c r="D994"/>
      <c r="E994"/>
      <c r="F994"/>
      <c r="G994"/>
      <c r="H994" s="40"/>
      <c r="I994" s="40"/>
      <c r="K994"/>
      <c r="L994" s="3"/>
      <c r="M994"/>
      <c r="N994" s="74"/>
      <c r="Q994" s="2"/>
    </row>
    <row r="995" spans="1:17" s="1" customFormat="1">
      <c r="A995" s="73"/>
      <c r="B995" s="2"/>
      <c r="C995"/>
      <c r="D995"/>
      <c r="E995"/>
      <c r="F995"/>
      <c r="G995"/>
      <c r="H995" s="40"/>
      <c r="I995" s="40"/>
      <c r="K995"/>
      <c r="L995" s="3"/>
      <c r="M995"/>
      <c r="N995" s="74"/>
      <c r="Q995" s="2"/>
    </row>
    <row r="996" spans="1:17" s="1" customFormat="1">
      <c r="A996" s="73"/>
      <c r="B996" s="2"/>
      <c r="C996"/>
      <c r="D996"/>
      <c r="E996"/>
      <c r="F996"/>
      <c r="G996"/>
      <c r="H996" s="40"/>
      <c r="I996" s="40"/>
      <c r="K996"/>
      <c r="L996" s="3"/>
      <c r="M996"/>
      <c r="N996" s="74"/>
      <c r="Q996" s="2"/>
    </row>
    <row r="997" spans="1:17" s="1" customFormat="1">
      <c r="A997" s="73"/>
      <c r="B997" s="2"/>
      <c r="C997"/>
      <c r="D997"/>
      <c r="E997"/>
      <c r="F997"/>
      <c r="G997"/>
      <c r="H997" s="40"/>
      <c r="I997" s="40"/>
      <c r="K997"/>
      <c r="L997" s="3"/>
      <c r="M997"/>
      <c r="N997" s="74"/>
      <c r="Q997" s="2"/>
    </row>
    <row r="998" spans="1:17" s="1" customFormat="1">
      <c r="A998" s="73"/>
      <c r="B998" s="2"/>
      <c r="C998"/>
      <c r="D998"/>
      <c r="E998"/>
      <c r="F998"/>
      <c r="G998"/>
      <c r="H998" s="40"/>
      <c r="I998" s="40"/>
      <c r="K998"/>
      <c r="L998" s="3"/>
      <c r="M998"/>
      <c r="N998" s="74"/>
      <c r="Q998" s="2"/>
    </row>
    <row r="999" spans="1:17" s="1" customFormat="1">
      <c r="A999" s="73"/>
      <c r="B999" s="2"/>
      <c r="C999"/>
      <c r="D999"/>
      <c r="E999"/>
      <c r="F999"/>
      <c r="G999"/>
      <c r="H999" s="40"/>
      <c r="I999" s="40"/>
      <c r="K999"/>
      <c r="L999" s="3"/>
      <c r="M999"/>
      <c r="N999" s="74"/>
      <c r="Q999" s="2"/>
    </row>
    <row r="1000" spans="1:17" s="1" customFormat="1">
      <c r="A1000" s="73"/>
      <c r="B1000" s="2"/>
      <c r="C1000"/>
      <c r="D1000"/>
      <c r="E1000"/>
      <c r="F1000"/>
      <c r="G1000"/>
      <c r="H1000" s="40"/>
      <c r="I1000" s="40"/>
      <c r="K1000"/>
      <c r="L1000" s="3"/>
      <c r="M1000"/>
      <c r="N1000" s="74"/>
      <c r="Q1000" s="2"/>
    </row>
    <row r="1001" spans="1:17" s="1" customFormat="1">
      <c r="A1001" s="73"/>
      <c r="B1001" s="2"/>
      <c r="C1001"/>
      <c r="D1001"/>
      <c r="E1001"/>
      <c r="F1001"/>
      <c r="G1001"/>
      <c r="H1001" s="40"/>
      <c r="I1001" s="40"/>
      <c r="K1001"/>
      <c r="L1001" s="3"/>
      <c r="M1001"/>
      <c r="N1001" s="74"/>
      <c r="Q1001" s="2"/>
    </row>
    <row r="1002" spans="1:17" s="1" customFormat="1">
      <c r="A1002" s="73"/>
      <c r="B1002" s="2"/>
      <c r="C1002"/>
      <c r="D1002"/>
      <c r="E1002"/>
      <c r="F1002"/>
      <c r="G1002"/>
      <c r="H1002" s="40"/>
      <c r="I1002" s="40"/>
      <c r="K1002"/>
      <c r="L1002" s="3"/>
      <c r="M1002"/>
      <c r="N1002" s="74"/>
      <c r="Q1002" s="2"/>
    </row>
    <row r="1003" spans="1:17" s="1" customFormat="1">
      <c r="A1003" s="73"/>
      <c r="B1003" s="2"/>
      <c r="C1003"/>
      <c r="D1003"/>
      <c r="E1003"/>
      <c r="F1003"/>
      <c r="G1003"/>
      <c r="H1003" s="40"/>
      <c r="I1003" s="40"/>
      <c r="K1003"/>
      <c r="L1003" s="3"/>
      <c r="M1003"/>
      <c r="N1003" s="74"/>
      <c r="Q1003" s="2"/>
    </row>
    <row r="1004" spans="1:17" s="1" customFormat="1">
      <c r="A1004" s="73"/>
      <c r="B1004" s="2"/>
      <c r="C1004"/>
      <c r="D1004"/>
      <c r="E1004"/>
      <c r="F1004"/>
      <c r="G1004"/>
      <c r="H1004" s="40"/>
      <c r="I1004" s="40"/>
      <c r="K1004"/>
      <c r="L1004" s="3"/>
      <c r="M1004"/>
      <c r="N1004" s="74"/>
      <c r="Q1004" s="2"/>
    </row>
    <row r="1005" spans="1:17" s="1" customFormat="1">
      <c r="A1005" s="73"/>
      <c r="B1005" s="2"/>
      <c r="C1005"/>
      <c r="D1005"/>
      <c r="E1005"/>
      <c r="F1005"/>
      <c r="G1005"/>
      <c r="H1005" s="40"/>
      <c r="I1005" s="40"/>
      <c r="K1005"/>
      <c r="L1005" s="3"/>
      <c r="M1005"/>
      <c r="N1005" s="74"/>
      <c r="Q1005" s="2"/>
    </row>
    <row r="1006" spans="1:17" s="1" customFormat="1">
      <c r="A1006" s="73"/>
      <c r="B1006" s="2"/>
      <c r="C1006"/>
      <c r="D1006"/>
      <c r="E1006"/>
      <c r="F1006"/>
      <c r="G1006"/>
      <c r="H1006" s="40"/>
      <c r="I1006" s="40"/>
      <c r="K1006"/>
      <c r="L1006" s="3"/>
      <c r="M1006"/>
      <c r="N1006" s="74"/>
      <c r="Q1006" s="2"/>
    </row>
    <row r="1007" spans="1:17" s="1" customFormat="1">
      <c r="A1007" s="73"/>
      <c r="B1007" s="2"/>
      <c r="C1007"/>
      <c r="D1007"/>
      <c r="E1007"/>
      <c r="F1007"/>
      <c r="G1007"/>
      <c r="H1007" s="40"/>
      <c r="I1007" s="40"/>
      <c r="K1007"/>
      <c r="L1007" s="3"/>
      <c r="M1007"/>
      <c r="N1007" s="74"/>
      <c r="Q1007" s="2"/>
    </row>
    <row r="1008" spans="1:17" s="1" customFormat="1">
      <c r="A1008" s="73"/>
      <c r="B1008" s="2"/>
      <c r="C1008"/>
      <c r="D1008"/>
      <c r="E1008"/>
      <c r="F1008"/>
      <c r="G1008"/>
      <c r="H1008" s="40"/>
      <c r="I1008" s="40"/>
      <c r="K1008"/>
      <c r="L1008" s="3"/>
      <c r="M1008"/>
      <c r="N1008" s="74"/>
      <c r="Q1008" s="2"/>
    </row>
    <row r="1009" spans="1:17" s="1" customFormat="1">
      <c r="A1009" s="73"/>
      <c r="B1009" s="2"/>
      <c r="C1009"/>
      <c r="D1009"/>
      <c r="E1009"/>
      <c r="F1009"/>
      <c r="G1009"/>
      <c r="H1009" s="40"/>
      <c r="I1009" s="40"/>
      <c r="K1009"/>
      <c r="L1009" s="3"/>
      <c r="M1009"/>
      <c r="N1009" s="74"/>
      <c r="Q1009" s="2"/>
    </row>
    <row r="1010" spans="1:17" s="1" customFormat="1">
      <c r="A1010" s="73"/>
      <c r="B1010" s="2"/>
      <c r="C1010"/>
      <c r="D1010"/>
      <c r="E1010"/>
      <c r="F1010"/>
      <c r="G1010"/>
      <c r="H1010" s="40"/>
      <c r="I1010" s="40"/>
      <c r="K1010"/>
      <c r="L1010" s="3"/>
      <c r="M1010"/>
      <c r="N1010" s="74"/>
      <c r="Q1010" s="2"/>
    </row>
    <row r="1011" spans="1:17" s="1" customFormat="1">
      <c r="A1011" s="73"/>
      <c r="B1011" s="2"/>
      <c r="C1011"/>
      <c r="D1011"/>
      <c r="E1011"/>
      <c r="F1011"/>
      <c r="G1011"/>
      <c r="H1011" s="40"/>
      <c r="I1011" s="40"/>
      <c r="K1011"/>
      <c r="L1011" s="3"/>
      <c r="M1011"/>
      <c r="N1011" s="74"/>
      <c r="Q1011" s="2"/>
    </row>
    <row r="1012" spans="1:17" s="1" customFormat="1">
      <c r="A1012" s="73"/>
      <c r="B1012" s="2"/>
      <c r="C1012"/>
      <c r="D1012"/>
      <c r="E1012"/>
      <c r="F1012"/>
      <c r="G1012"/>
      <c r="H1012" s="40"/>
      <c r="I1012" s="40"/>
      <c r="K1012"/>
      <c r="L1012" s="3"/>
      <c r="M1012"/>
      <c r="N1012" s="74"/>
      <c r="Q1012" s="2"/>
    </row>
    <row r="1013" spans="1:17" s="1" customFormat="1">
      <c r="A1013" s="73"/>
      <c r="B1013" s="2"/>
      <c r="C1013"/>
      <c r="D1013"/>
      <c r="E1013"/>
      <c r="F1013"/>
      <c r="G1013"/>
      <c r="H1013" s="40"/>
      <c r="I1013" s="40"/>
      <c r="K1013"/>
      <c r="L1013" s="3"/>
      <c r="M1013"/>
      <c r="N1013" s="74"/>
      <c r="Q1013" s="2"/>
    </row>
    <row r="1014" spans="1:17" s="1" customFormat="1">
      <c r="A1014" s="73"/>
      <c r="B1014" s="2"/>
      <c r="C1014"/>
      <c r="D1014"/>
      <c r="E1014"/>
      <c r="F1014"/>
      <c r="G1014"/>
      <c r="H1014" s="40"/>
      <c r="I1014" s="40"/>
      <c r="K1014"/>
      <c r="L1014" s="3"/>
      <c r="M1014"/>
      <c r="N1014" s="74"/>
      <c r="Q1014" s="2"/>
    </row>
    <row r="1015" spans="1:17" s="1" customFormat="1">
      <c r="A1015" s="73"/>
      <c r="B1015" s="2"/>
      <c r="C1015"/>
      <c r="D1015"/>
      <c r="E1015"/>
      <c r="F1015"/>
      <c r="G1015"/>
      <c r="H1015" s="40"/>
      <c r="I1015" s="40"/>
      <c r="K1015"/>
      <c r="L1015" s="3"/>
      <c r="M1015"/>
      <c r="N1015" s="74"/>
      <c r="Q1015" s="2"/>
    </row>
    <row r="1016" spans="1:17" s="1" customFormat="1">
      <c r="A1016" s="73"/>
      <c r="B1016" s="2"/>
      <c r="C1016"/>
      <c r="D1016"/>
      <c r="E1016"/>
      <c r="F1016"/>
      <c r="G1016"/>
      <c r="H1016" s="40"/>
      <c r="I1016" s="40"/>
      <c r="K1016"/>
      <c r="L1016" s="3"/>
      <c r="M1016"/>
      <c r="N1016" s="74"/>
      <c r="Q1016" s="2"/>
    </row>
    <row r="1017" spans="1:17" s="1" customFormat="1">
      <c r="A1017" s="73"/>
      <c r="B1017" s="2"/>
      <c r="C1017"/>
      <c r="D1017"/>
      <c r="E1017"/>
      <c r="F1017"/>
      <c r="G1017"/>
      <c r="H1017" s="40"/>
      <c r="I1017" s="40"/>
      <c r="K1017"/>
      <c r="L1017" s="3"/>
      <c r="M1017"/>
      <c r="N1017" s="74"/>
      <c r="Q1017" s="2"/>
    </row>
    <row r="1018" spans="1:17" s="1" customFormat="1">
      <c r="A1018" s="73"/>
      <c r="B1018" s="2"/>
      <c r="C1018"/>
      <c r="D1018"/>
      <c r="E1018"/>
      <c r="F1018"/>
      <c r="G1018"/>
      <c r="H1018" s="40"/>
      <c r="I1018" s="40"/>
      <c r="K1018"/>
      <c r="L1018" s="3"/>
      <c r="M1018"/>
      <c r="N1018" s="74"/>
      <c r="Q1018" s="2"/>
    </row>
    <row r="1019" spans="1:17" s="1" customFormat="1">
      <c r="A1019" s="73"/>
      <c r="B1019" s="2"/>
      <c r="C1019"/>
      <c r="D1019"/>
      <c r="E1019"/>
      <c r="F1019"/>
      <c r="G1019"/>
      <c r="H1019" s="40"/>
      <c r="I1019" s="40"/>
      <c r="K1019"/>
      <c r="L1019" s="3"/>
      <c r="M1019"/>
      <c r="N1019" s="74"/>
      <c r="Q1019" s="2"/>
    </row>
    <row r="1020" spans="1:17" s="1" customFormat="1">
      <c r="A1020" s="73"/>
      <c r="B1020" s="2"/>
      <c r="C1020"/>
      <c r="D1020"/>
      <c r="E1020"/>
      <c r="F1020"/>
      <c r="G1020"/>
      <c r="H1020" s="40"/>
      <c r="I1020" s="40"/>
      <c r="K1020"/>
      <c r="L1020" s="3"/>
      <c r="M1020"/>
      <c r="N1020" s="74"/>
      <c r="Q1020" s="2"/>
    </row>
    <row r="1021" spans="1:17" s="1" customFormat="1">
      <c r="A1021" s="73"/>
      <c r="B1021" s="2"/>
      <c r="C1021"/>
      <c r="D1021"/>
      <c r="E1021"/>
      <c r="F1021"/>
      <c r="G1021"/>
      <c r="H1021" s="40"/>
      <c r="I1021" s="40"/>
      <c r="K1021"/>
      <c r="L1021" s="3"/>
      <c r="M1021"/>
      <c r="N1021" s="74"/>
      <c r="Q1021" s="2"/>
    </row>
    <row r="1022" spans="1:17" s="1" customFormat="1">
      <c r="A1022" s="73"/>
      <c r="B1022" s="2"/>
      <c r="C1022"/>
      <c r="D1022"/>
      <c r="E1022"/>
      <c r="F1022"/>
      <c r="G1022"/>
      <c r="H1022" s="40"/>
      <c r="I1022" s="40"/>
      <c r="K1022"/>
      <c r="L1022" s="3"/>
      <c r="M1022"/>
      <c r="N1022" s="74"/>
      <c r="Q1022" s="2"/>
    </row>
    <row r="1023" spans="1:17" s="1" customFormat="1">
      <c r="A1023" s="73"/>
      <c r="B1023" s="2"/>
      <c r="C1023"/>
      <c r="D1023"/>
      <c r="E1023"/>
      <c r="F1023"/>
      <c r="G1023"/>
      <c r="H1023" s="40"/>
      <c r="I1023" s="40"/>
      <c r="K1023"/>
      <c r="L1023" s="3"/>
      <c r="M1023"/>
      <c r="N1023" s="74"/>
      <c r="Q1023" s="2"/>
    </row>
    <row r="1024" spans="1:17" s="1" customFormat="1">
      <c r="A1024" s="73"/>
      <c r="B1024" s="2"/>
      <c r="C1024"/>
      <c r="D1024"/>
      <c r="E1024"/>
      <c r="F1024"/>
      <c r="G1024"/>
      <c r="H1024" s="40"/>
      <c r="I1024" s="40"/>
      <c r="K1024"/>
      <c r="L1024" s="3"/>
      <c r="M1024"/>
      <c r="N1024" s="74"/>
      <c r="Q1024" s="2"/>
    </row>
    <row r="1025" spans="1:17" s="1" customFormat="1">
      <c r="A1025" s="73"/>
      <c r="B1025" s="2"/>
      <c r="C1025"/>
      <c r="D1025"/>
      <c r="E1025"/>
      <c r="F1025"/>
      <c r="G1025"/>
      <c r="H1025" s="40"/>
      <c r="I1025" s="40"/>
      <c r="K1025"/>
      <c r="L1025" s="3"/>
      <c r="M1025"/>
      <c r="N1025" s="74"/>
      <c r="Q1025" s="2"/>
    </row>
    <row r="1026" spans="1:17" s="1" customFormat="1">
      <c r="A1026" s="73"/>
      <c r="B1026" s="2"/>
      <c r="C1026"/>
      <c r="D1026"/>
      <c r="E1026"/>
      <c r="F1026"/>
      <c r="G1026"/>
      <c r="H1026" s="40"/>
      <c r="I1026" s="40"/>
      <c r="K1026"/>
      <c r="L1026" s="3"/>
      <c r="M1026"/>
      <c r="N1026" s="74"/>
      <c r="Q1026" s="2"/>
    </row>
    <row r="1027" spans="1:17" s="1" customFormat="1">
      <c r="A1027" s="73"/>
      <c r="B1027" s="2"/>
      <c r="C1027"/>
      <c r="D1027"/>
      <c r="E1027"/>
      <c r="F1027"/>
      <c r="G1027"/>
      <c r="H1027" s="40"/>
      <c r="I1027" s="40"/>
      <c r="K1027"/>
      <c r="L1027" s="3"/>
      <c r="M1027"/>
      <c r="N1027" s="74"/>
      <c r="Q1027" s="2"/>
    </row>
    <row r="1028" spans="1:17" s="1" customFormat="1">
      <c r="A1028" s="73"/>
      <c r="B1028" s="2"/>
      <c r="C1028"/>
      <c r="D1028"/>
      <c r="E1028"/>
      <c r="F1028"/>
      <c r="G1028"/>
      <c r="H1028" s="40"/>
      <c r="I1028" s="40"/>
      <c r="K1028"/>
      <c r="L1028" s="3"/>
      <c r="M1028"/>
      <c r="N1028" s="74"/>
      <c r="Q1028" s="2"/>
    </row>
    <row r="1029" spans="1:17" s="1" customFormat="1">
      <c r="A1029" s="73"/>
      <c r="B1029" s="2"/>
      <c r="C1029"/>
      <c r="D1029"/>
      <c r="E1029"/>
      <c r="F1029"/>
      <c r="G1029"/>
      <c r="H1029" s="40"/>
      <c r="I1029" s="40"/>
      <c r="K1029"/>
      <c r="L1029" s="3"/>
      <c r="M1029"/>
      <c r="N1029" s="74"/>
      <c r="Q1029" s="2"/>
    </row>
    <row r="1030" spans="1:17" s="1" customFormat="1">
      <c r="A1030" s="73"/>
      <c r="B1030" s="2"/>
      <c r="C1030"/>
      <c r="D1030"/>
      <c r="E1030"/>
      <c r="F1030"/>
      <c r="G1030"/>
      <c r="H1030" s="40"/>
      <c r="I1030" s="40"/>
      <c r="K1030"/>
      <c r="L1030" s="3"/>
      <c r="M1030"/>
      <c r="N1030" s="74"/>
      <c r="Q1030" s="2"/>
    </row>
    <row r="1031" spans="1:17" s="1" customFormat="1">
      <c r="A1031" s="73"/>
      <c r="B1031" s="2"/>
      <c r="C1031"/>
      <c r="D1031"/>
      <c r="E1031"/>
      <c r="F1031"/>
      <c r="G1031"/>
      <c r="H1031" s="40"/>
      <c r="I1031" s="40"/>
      <c r="K1031"/>
      <c r="L1031" s="3"/>
      <c r="M1031"/>
      <c r="N1031" s="74"/>
      <c r="Q1031" s="2"/>
    </row>
    <row r="1032" spans="1:17" s="1" customFormat="1">
      <c r="A1032" s="73"/>
      <c r="B1032" s="2"/>
      <c r="C1032"/>
      <c r="D1032"/>
      <c r="E1032"/>
      <c r="F1032"/>
      <c r="G1032"/>
      <c r="H1032" s="40"/>
      <c r="I1032" s="40"/>
      <c r="K1032"/>
      <c r="L1032" s="3"/>
      <c r="M1032"/>
      <c r="N1032" s="74"/>
      <c r="Q1032" s="2"/>
    </row>
    <row r="1033" spans="1:17" s="1" customFormat="1">
      <c r="A1033" s="73"/>
      <c r="B1033" s="2"/>
      <c r="C1033"/>
      <c r="D1033"/>
      <c r="E1033"/>
      <c r="F1033"/>
      <c r="G1033"/>
      <c r="H1033" s="40"/>
      <c r="I1033" s="40"/>
      <c r="K1033"/>
      <c r="L1033" s="3"/>
      <c r="M1033"/>
      <c r="N1033" s="74"/>
      <c r="Q1033" s="2"/>
    </row>
    <row r="1034" spans="1:17" s="1" customFormat="1">
      <c r="A1034" s="73"/>
      <c r="B1034" s="2"/>
      <c r="C1034"/>
      <c r="D1034"/>
      <c r="E1034"/>
      <c r="F1034"/>
      <c r="G1034"/>
      <c r="H1034" s="40"/>
      <c r="I1034" s="40"/>
      <c r="K1034"/>
      <c r="L1034" s="3"/>
      <c r="M1034"/>
      <c r="N1034" s="74"/>
      <c r="Q1034" s="2"/>
    </row>
    <row r="1035" spans="1:17" s="1" customFormat="1">
      <c r="A1035" s="73"/>
      <c r="B1035" s="2"/>
      <c r="C1035"/>
      <c r="D1035"/>
      <c r="E1035"/>
      <c r="F1035"/>
      <c r="G1035"/>
      <c r="H1035" s="40"/>
      <c r="I1035" s="40"/>
      <c r="K1035"/>
      <c r="L1035" s="3"/>
      <c r="M1035"/>
      <c r="N1035" s="74"/>
      <c r="Q1035" s="2"/>
    </row>
    <row r="1036" spans="1:17" s="1" customFormat="1">
      <c r="A1036" s="73"/>
      <c r="B1036" s="2"/>
      <c r="C1036"/>
      <c r="D1036"/>
      <c r="E1036"/>
      <c r="F1036"/>
      <c r="G1036"/>
      <c r="H1036" s="40"/>
      <c r="I1036" s="40"/>
      <c r="K1036"/>
      <c r="L1036" s="3"/>
      <c r="M1036"/>
      <c r="N1036" s="74"/>
      <c r="Q1036" s="2"/>
    </row>
    <row r="1037" spans="1:17" s="1" customFormat="1">
      <c r="A1037" s="73"/>
      <c r="B1037" s="2"/>
      <c r="C1037"/>
      <c r="D1037"/>
      <c r="E1037"/>
      <c r="F1037"/>
      <c r="G1037"/>
      <c r="H1037" s="40"/>
      <c r="I1037" s="40"/>
      <c r="K1037"/>
      <c r="L1037" s="3"/>
      <c r="M1037"/>
      <c r="N1037" s="74"/>
      <c r="Q1037" s="2"/>
    </row>
    <row r="1038" spans="1:17" s="1" customFormat="1">
      <c r="A1038" s="73"/>
      <c r="B1038" s="2"/>
      <c r="C1038"/>
      <c r="D1038"/>
      <c r="E1038"/>
      <c r="F1038"/>
      <c r="G1038"/>
      <c r="H1038" s="40"/>
      <c r="I1038" s="40"/>
      <c r="K1038"/>
      <c r="L1038" s="3"/>
      <c r="M1038"/>
      <c r="N1038" s="74"/>
      <c r="Q1038" s="2"/>
    </row>
    <row r="1039" spans="1:17" s="1" customFormat="1">
      <c r="A1039" s="73"/>
      <c r="B1039" s="2"/>
      <c r="C1039"/>
      <c r="D1039"/>
      <c r="E1039"/>
      <c r="F1039"/>
      <c r="G1039"/>
      <c r="H1039" s="40"/>
      <c r="I1039" s="40"/>
      <c r="K1039"/>
      <c r="L1039" s="3"/>
      <c r="M1039"/>
      <c r="N1039" s="74"/>
      <c r="Q1039" s="2"/>
    </row>
    <row r="1040" spans="1:17" s="1" customFormat="1">
      <c r="A1040" s="73"/>
      <c r="B1040" s="2"/>
      <c r="C1040"/>
      <c r="D1040"/>
      <c r="E1040"/>
      <c r="F1040"/>
      <c r="G1040"/>
      <c r="H1040" s="40"/>
      <c r="I1040" s="40"/>
      <c r="K1040"/>
      <c r="L1040" s="3"/>
      <c r="M1040"/>
      <c r="N1040" s="74"/>
      <c r="Q1040" s="2"/>
    </row>
    <row r="1041" spans="1:17" s="1" customFormat="1">
      <c r="A1041" s="73"/>
      <c r="B1041" s="2"/>
      <c r="C1041"/>
      <c r="D1041"/>
      <c r="E1041"/>
      <c r="F1041"/>
      <c r="G1041"/>
      <c r="H1041" s="40"/>
      <c r="I1041" s="40"/>
      <c r="K1041"/>
      <c r="L1041" s="3"/>
      <c r="M1041"/>
      <c r="N1041" s="74"/>
      <c r="Q1041" s="2"/>
    </row>
    <row r="1042" spans="1:17" s="1" customFormat="1">
      <c r="A1042" s="73"/>
      <c r="B1042" s="2"/>
      <c r="C1042"/>
      <c r="D1042"/>
      <c r="E1042"/>
      <c r="F1042"/>
      <c r="G1042"/>
      <c r="H1042" s="40"/>
      <c r="I1042" s="40"/>
      <c r="K1042"/>
      <c r="L1042" s="3"/>
      <c r="M1042"/>
      <c r="N1042" s="74"/>
      <c r="Q1042" s="2"/>
    </row>
    <row r="1043" spans="1:17" s="1" customFormat="1">
      <c r="A1043" s="73"/>
      <c r="B1043" s="2"/>
      <c r="C1043"/>
      <c r="D1043"/>
      <c r="E1043"/>
      <c r="F1043"/>
      <c r="G1043"/>
      <c r="H1043" s="40"/>
      <c r="I1043" s="40"/>
      <c r="K1043"/>
      <c r="L1043" s="3"/>
      <c r="M1043"/>
      <c r="N1043" s="74"/>
      <c r="Q1043" s="2"/>
    </row>
    <row r="1044" spans="1:17" s="1" customFormat="1">
      <c r="A1044" s="73"/>
      <c r="B1044" s="2"/>
      <c r="C1044"/>
      <c r="D1044"/>
      <c r="E1044"/>
      <c r="F1044"/>
      <c r="G1044"/>
      <c r="H1044" s="40"/>
      <c r="I1044" s="40"/>
      <c r="K1044"/>
      <c r="L1044" s="3"/>
      <c r="M1044"/>
      <c r="N1044" s="74"/>
      <c r="Q1044" s="2"/>
    </row>
    <row r="1045" spans="1:17" s="1" customFormat="1">
      <c r="A1045" s="73"/>
      <c r="B1045" s="2"/>
      <c r="C1045"/>
      <c r="D1045"/>
      <c r="E1045"/>
      <c r="F1045"/>
      <c r="G1045"/>
      <c r="H1045" s="40"/>
      <c r="I1045" s="40"/>
      <c r="K1045"/>
      <c r="L1045" s="3"/>
      <c r="M1045"/>
      <c r="N1045" s="74"/>
      <c r="Q1045" s="2"/>
    </row>
    <row r="1046" spans="1:17" s="1" customFormat="1">
      <c r="A1046" s="73"/>
      <c r="B1046" s="2"/>
      <c r="C1046"/>
      <c r="D1046"/>
      <c r="E1046"/>
      <c r="F1046"/>
      <c r="G1046"/>
      <c r="H1046" s="40"/>
      <c r="I1046" s="40"/>
      <c r="K1046"/>
      <c r="L1046" s="3"/>
      <c r="M1046"/>
      <c r="N1046" s="74"/>
      <c r="Q1046" s="2"/>
    </row>
    <row r="1047" spans="1:17" s="1" customFormat="1">
      <c r="A1047" s="73"/>
      <c r="B1047" s="2"/>
      <c r="C1047"/>
      <c r="D1047"/>
      <c r="E1047"/>
      <c r="F1047"/>
      <c r="G1047"/>
      <c r="H1047" s="40"/>
      <c r="I1047" s="40"/>
      <c r="K1047"/>
      <c r="L1047" s="3"/>
      <c r="M1047"/>
      <c r="N1047" s="74"/>
      <c r="Q1047" s="2"/>
    </row>
    <row r="1048" spans="1:17" s="1" customFormat="1">
      <c r="A1048" s="73"/>
      <c r="B1048" s="2"/>
      <c r="C1048"/>
      <c r="D1048"/>
      <c r="E1048"/>
      <c r="F1048"/>
      <c r="G1048"/>
      <c r="H1048" s="40"/>
      <c r="I1048" s="40"/>
      <c r="K1048"/>
      <c r="L1048" s="3"/>
      <c r="M1048"/>
      <c r="N1048" s="74"/>
      <c r="Q1048" s="2"/>
    </row>
    <row r="1049" spans="1:17" s="1" customFormat="1">
      <c r="A1049" s="73"/>
      <c r="B1049" s="2"/>
      <c r="C1049"/>
      <c r="D1049"/>
      <c r="E1049"/>
      <c r="F1049"/>
      <c r="G1049"/>
      <c r="H1049" s="40"/>
      <c r="I1049" s="40"/>
      <c r="K1049"/>
      <c r="L1049" s="3"/>
      <c r="M1049"/>
      <c r="N1049" s="74"/>
      <c r="Q1049" s="2"/>
    </row>
    <row r="1050" spans="1:17" s="1" customFormat="1">
      <c r="A1050" s="73"/>
      <c r="B1050" s="2"/>
      <c r="C1050"/>
      <c r="D1050"/>
      <c r="E1050"/>
      <c r="F1050"/>
      <c r="G1050"/>
      <c r="H1050" s="40"/>
      <c r="I1050" s="40"/>
      <c r="K1050"/>
      <c r="L1050" s="3"/>
      <c r="M1050"/>
      <c r="N1050" s="74"/>
      <c r="Q1050" s="2"/>
    </row>
    <row r="1051" spans="1:17" s="1" customFormat="1">
      <c r="A1051" s="73"/>
      <c r="B1051" s="2"/>
      <c r="C1051"/>
      <c r="D1051"/>
      <c r="E1051"/>
      <c r="F1051"/>
      <c r="G1051"/>
      <c r="H1051" s="40"/>
      <c r="I1051" s="40"/>
      <c r="K1051"/>
      <c r="L1051" s="3"/>
      <c r="M1051"/>
      <c r="N1051" s="74"/>
      <c r="Q1051" s="2"/>
    </row>
    <row r="1052" spans="1:17" s="1" customFormat="1">
      <c r="A1052" s="73"/>
      <c r="B1052" s="2"/>
      <c r="C1052"/>
      <c r="D1052"/>
      <c r="E1052"/>
      <c r="F1052"/>
      <c r="G1052"/>
      <c r="H1052" s="40"/>
      <c r="I1052" s="40"/>
      <c r="K1052"/>
      <c r="L1052" s="3"/>
      <c r="M1052"/>
      <c r="N1052" s="74"/>
      <c r="Q1052" s="2"/>
    </row>
    <row r="1053" spans="1:17" s="1" customFormat="1">
      <c r="A1053" s="73"/>
      <c r="B1053" s="2"/>
      <c r="C1053"/>
      <c r="D1053"/>
      <c r="E1053"/>
      <c r="F1053"/>
      <c r="G1053"/>
      <c r="H1053" s="40"/>
      <c r="I1053" s="40"/>
      <c r="K1053"/>
      <c r="L1053" s="3"/>
      <c r="M1053"/>
      <c r="N1053" s="74"/>
      <c r="Q1053" s="2"/>
    </row>
    <row r="1054" spans="1:17" s="1" customFormat="1">
      <c r="A1054" s="73"/>
      <c r="B1054" s="2"/>
      <c r="C1054"/>
      <c r="D1054"/>
      <c r="E1054"/>
      <c r="F1054"/>
      <c r="G1054"/>
      <c r="H1054" s="40"/>
      <c r="I1054" s="40"/>
      <c r="K1054"/>
      <c r="L1054" s="3"/>
      <c r="M1054"/>
      <c r="N1054" s="74"/>
      <c r="Q1054" s="2"/>
    </row>
    <row r="1055" spans="1:17" s="1" customFormat="1">
      <c r="A1055" s="73"/>
      <c r="B1055" s="2"/>
      <c r="C1055"/>
      <c r="D1055"/>
      <c r="E1055"/>
      <c r="F1055"/>
      <c r="G1055"/>
      <c r="H1055" s="40"/>
      <c r="I1055" s="40"/>
      <c r="K1055"/>
      <c r="L1055" s="3"/>
      <c r="M1055"/>
      <c r="N1055" s="74"/>
      <c r="Q1055" s="2"/>
    </row>
    <row r="1056" spans="1:17" s="1" customFormat="1">
      <c r="A1056" s="73"/>
      <c r="B1056" s="2"/>
      <c r="C1056"/>
      <c r="D1056"/>
      <c r="E1056"/>
      <c r="F1056"/>
      <c r="G1056"/>
      <c r="H1056" s="40"/>
      <c r="I1056" s="40"/>
      <c r="K1056"/>
      <c r="L1056" s="3"/>
      <c r="M1056"/>
      <c r="N1056" s="74"/>
      <c r="Q1056" s="2"/>
    </row>
    <row r="1057" spans="1:17" s="1" customFormat="1">
      <c r="A1057" s="73"/>
      <c r="B1057" s="2"/>
      <c r="C1057"/>
      <c r="D1057"/>
      <c r="E1057"/>
      <c r="F1057"/>
      <c r="G1057"/>
      <c r="H1057" s="40"/>
      <c r="I1057" s="40"/>
      <c r="K1057"/>
      <c r="L1057" s="3"/>
      <c r="M1057"/>
      <c r="N1057" s="74"/>
      <c r="Q1057" s="2"/>
    </row>
    <row r="1058" spans="1:17" s="1" customFormat="1">
      <c r="A1058" s="73"/>
      <c r="B1058" s="2"/>
      <c r="C1058"/>
      <c r="D1058"/>
      <c r="E1058"/>
      <c r="F1058"/>
      <c r="G1058"/>
      <c r="H1058" s="40"/>
      <c r="I1058" s="40"/>
      <c r="K1058"/>
      <c r="L1058" s="3"/>
      <c r="M1058"/>
      <c r="N1058" s="74"/>
      <c r="Q1058" s="2"/>
    </row>
  </sheetData>
  <autoFilter ref="A1:Q52">
    <filterColumn colId="14">
      <filters>
        <filter val="#N/A"/>
        <filter val="ANULADO"/>
        <filter val="POR ANULAR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activeCell="A3" sqref="A3"/>
    </sheetView>
  </sheetViews>
  <sheetFormatPr baseColWidth="10" defaultRowHeight="12.75"/>
  <cols>
    <col min="1" max="1" width="11.42578125" style="1"/>
  </cols>
  <sheetData>
    <row r="1" spans="1:9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</row>
    <row r="2" spans="1:9">
      <c r="A2" s="1" t="s">
        <v>59</v>
      </c>
      <c r="B2" t="s">
        <v>222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223</v>
      </c>
      <c r="I2" t="s">
        <v>224</v>
      </c>
    </row>
    <row r="3" spans="1:9">
      <c r="A3" s="1">
        <v>674</v>
      </c>
      <c r="B3" t="s">
        <v>225</v>
      </c>
      <c r="C3" t="s">
        <v>226</v>
      </c>
      <c r="D3" t="s">
        <v>46</v>
      </c>
      <c r="E3" t="s">
        <v>86</v>
      </c>
      <c r="F3" t="s">
        <v>227</v>
      </c>
      <c r="G3">
        <v>320</v>
      </c>
      <c r="H3" t="s">
        <v>228</v>
      </c>
      <c r="I3" s="40">
        <v>41397</v>
      </c>
    </row>
    <row r="4" spans="1:9">
      <c r="A4" s="1">
        <v>756</v>
      </c>
      <c r="B4" t="s">
        <v>225</v>
      </c>
      <c r="C4" t="s">
        <v>226</v>
      </c>
      <c r="D4" t="s">
        <v>46</v>
      </c>
      <c r="E4" t="s">
        <v>77</v>
      </c>
      <c r="F4" t="s">
        <v>227</v>
      </c>
      <c r="G4">
        <v>1500</v>
      </c>
      <c r="H4" t="s">
        <v>229</v>
      </c>
      <c r="I4" s="40">
        <v>41397</v>
      </c>
    </row>
    <row r="5" spans="1:9">
      <c r="A5" s="1">
        <v>756</v>
      </c>
      <c r="B5" t="s">
        <v>225</v>
      </c>
      <c r="C5" t="s">
        <v>226</v>
      </c>
      <c r="D5" t="s">
        <v>46</v>
      </c>
      <c r="E5" t="s">
        <v>77</v>
      </c>
      <c r="F5" t="s">
        <v>227</v>
      </c>
      <c r="G5">
        <v>960</v>
      </c>
      <c r="H5" t="s">
        <v>229</v>
      </c>
      <c r="I5" s="40">
        <v>41397</v>
      </c>
    </row>
    <row r="6" spans="1:9">
      <c r="A6" s="1">
        <v>702</v>
      </c>
      <c r="B6" t="s">
        <v>225</v>
      </c>
      <c r="C6" t="s">
        <v>226</v>
      </c>
      <c r="D6" t="s">
        <v>46</v>
      </c>
      <c r="E6" t="s">
        <v>230</v>
      </c>
      <c r="F6" t="s">
        <v>227</v>
      </c>
      <c r="G6">
        <v>400</v>
      </c>
      <c r="H6" t="s">
        <v>231</v>
      </c>
      <c r="I6" s="40">
        <v>41398</v>
      </c>
    </row>
    <row r="7" spans="1:9">
      <c r="A7" s="1">
        <v>722</v>
      </c>
      <c r="B7" t="s">
        <v>225</v>
      </c>
      <c r="C7" t="s">
        <v>226</v>
      </c>
      <c r="D7" t="s">
        <v>46</v>
      </c>
      <c r="E7" t="s">
        <v>232</v>
      </c>
      <c r="F7" t="s">
        <v>227</v>
      </c>
      <c r="G7">
        <v>4200</v>
      </c>
      <c r="H7" t="s">
        <v>233</v>
      </c>
      <c r="I7" s="40">
        <v>41398</v>
      </c>
    </row>
    <row r="8" spans="1:9">
      <c r="A8" s="1">
        <v>721</v>
      </c>
      <c r="B8" t="s">
        <v>225</v>
      </c>
      <c r="C8" t="s">
        <v>226</v>
      </c>
      <c r="D8" t="s">
        <v>46</v>
      </c>
      <c r="E8" t="s">
        <v>79</v>
      </c>
      <c r="F8" t="s">
        <v>227</v>
      </c>
      <c r="G8">
        <v>4200</v>
      </c>
      <c r="H8" t="s">
        <v>234</v>
      </c>
      <c r="I8" s="40">
        <v>41398</v>
      </c>
    </row>
    <row r="9" spans="1:9">
      <c r="A9" s="1">
        <v>720</v>
      </c>
      <c r="B9" t="s">
        <v>225</v>
      </c>
      <c r="C9" t="s">
        <v>226</v>
      </c>
      <c r="D9" t="s">
        <v>46</v>
      </c>
      <c r="E9" t="s">
        <v>80</v>
      </c>
      <c r="F9" t="s">
        <v>227</v>
      </c>
      <c r="G9">
        <v>4200</v>
      </c>
      <c r="H9" t="s">
        <v>235</v>
      </c>
      <c r="I9" s="40">
        <v>41398</v>
      </c>
    </row>
    <row r="10" spans="1:9">
      <c r="A10" s="1">
        <v>749</v>
      </c>
      <c r="B10" t="s">
        <v>225</v>
      </c>
      <c r="C10" t="s">
        <v>226</v>
      </c>
      <c r="D10" t="s">
        <v>46</v>
      </c>
      <c r="E10" t="s">
        <v>78</v>
      </c>
      <c r="F10" t="s">
        <v>227</v>
      </c>
      <c r="G10">
        <v>4200</v>
      </c>
      <c r="H10" t="s">
        <v>236</v>
      </c>
      <c r="I10" s="40">
        <v>41398</v>
      </c>
    </row>
    <row r="11" spans="1:9">
      <c r="A11" s="1">
        <v>771</v>
      </c>
      <c r="B11" t="s">
        <v>225</v>
      </c>
      <c r="C11" t="s">
        <v>226</v>
      </c>
      <c r="D11" t="s">
        <v>46</v>
      </c>
      <c r="E11" t="s">
        <v>237</v>
      </c>
      <c r="F11" t="s">
        <v>227</v>
      </c>
      <c r="G11">
        <v>1380</v>
      </c>
      <c r="H11" t="s">
        <v>238</v>
      </c>
      <c r="I11" s="40">
        <v>41400</v>
      </c>
    </row>
    <row r="12" spans="1:9">
      <c r="A12" s="1">
        <v>713</v>
      </c>
      <c r="B12" t="s">
        <v>225</v>
      </c>
      <c r="C12" t="s">
        <v>226</v>
      </c>
      <c r="D12" t="s">
        <v>46</v>
      </c>
      <c r="E12" t="s">
        <v>83</v>
      </c>
      <c r="F12" t="s">
        <v>227</v>
      </c>
      <c r="G12">
        <v>1200</v>
      </c>
      <c r="H12" t="s">
        <v>239</v>
      </c>
      <c r="I12" s="40">
        <v>41401</v>
      </c>
    </row>
    <row r="13" spans="1:9">
      <c r="A13" s="1">
        <v>713</v>
      </c>
      <c r="B13" t="s">
        <v>225</v>
      </c>
      <c r="C13" t="s">
        <v>226</v>
      </c>
      <c r="D13" t="s">
        <v>46</v>
      </c>
      <c r="E13" t="s">
        <v>83</v>
      </c>
      <c r="F13" t="s">
        <v>227</v>
      </c>
      <c r="G13">
        <v>960</v>
      </c>
      <c r="H13" t="s">
        <v>239</v>
      </c>
      <c r="I13" s="40">
        <v>41401</v>
      </c>
    </row>
    <row r="14" spans="1:9">
      <c r="A14" s="1">
        <v>780</v>
      </c>
      <c r="B14" t="s">
        <v>225</v>
      </c>
      <c r="C14" t="s">
        <v>226</v>
      </c>
      <c r="D14" t="s">
        <v>46</v>
      </c>
      <c r="E14" t="s">
        <v>240</v>
      </c>
      <c r="F14" t="s">
        <v>227</v>
      </c>
      <c r="G14">
        <v>1280</v>
      </c>
      <c r="H14" t="s">
        <v>241</v>
      </c>
      <c r="I14" s="40">
        <v>41401</v>
      </c>
    </row>
    <row r="15" spans="1:9">
      <c r="A15" s="1">
        <v>779</v>
      </c>
      <c r="B15" t="s">
        <v>225</v>
      </c>
      <c r="C15" t="s">
        <v>226</v>
      </c>
      <c r="D15" t="s">
        <v>46</v>
      </c>
      <c r="E15" t="s">
        <v>242</v>
      </c>
      <c r="F15" t="s">
        <v>227</v>
      </c>
      <c r="G15">
        <v>750</v>
      </c>
      <c r="H15" t="s">
        <v>243</v>
      </c>
      <c r="I15" s="40">
        <v>41401</v>
      </c>
    </row>
    <row r="16" spans="1:9">
      <c r="A16" s="1">
        <v>779</v>
      </c>
      <c r="B16" t="s">
        <v>225</v>
      </c>
      <c r="C16" t="s">
        <v>226</v>
      </c>
      <c r="D16" t="s">
        <v>46</v>
      </c>
      <c r="E16" t="s">
        <v>242</v>
      </c>
      <c r="F16" t="s">
        <v>227</v>
      </c>
      <c r="G16">
        <v>1280</v>
      </c>
      <c r="H16" t="s">
        <v>243</v>
      </c>
      <c r="I16" s="40">
        <v>41401</v>
      </c>
    </row>
    <row r="17" spans="1:9">
      <c r="A17" s="1">
        <v>783</v>
      </c>
      <c r="B17" t="s">
        <v>225</v>
      </c>
      <c r="C17" t="s">
        <v>226</v>
      </c>
      <c r="D17" t="s">
        <v>46</v>
      </c>
      <c r="E17" t="s">
        <v>244</v>
      </c>
      <c r="F17" t="s">
        <v>227</v>
      </c>
      <c r="G17">
        <v>750</v>
      </c>
      <c r="H17" t="s">
        <v>245</v>
      </c>
      <c r="I17" s="40">
        <v>41402</v>
      </c>
    </row>
    <row r="18" spans="1:9">
      <c r="A18" s="1">
        <v>783</v>
      </c>
      <c r="B18" t="s">
        <v>225</v>
      </c>
      <c r="C18" t="s">
        <v>226</v>
      </c>
      <c r="D18" t="s">
        <v>46</v>
      </c>
      <c r="E18" t="s">
        <v>244</v>
      </c>
      <c r="F18" t="s">
        <v>227</v>
      </c>
      <c r="G18">
        <v>973.3</v>
      </c>
      <c r="H18" t="s">
        <v>245</v>
      </c>
      <c r="I18" s="40">
        <v>41402</v>
      </c>
    </row>
    <row r="19" spans="1:9">
      <c r="A19" s="1">
        <v>791</v>
      </c>
      <c r="B19" t="s">
        <v>225</v>
      </c>
      <c r="C19" t="s">
        <v>226</v>
      </c>
      <c r="D19" t="s">
        <v>46</v>
      </c>
      <c r="E19" t="s">
        <v>246</v>
      </c>
      <c r="F19" t="s">
        <v>227</v>
      </c>
      <c r="G19">
        <v>973.3</v>
      </c>
      <c r="H19" t="s">
        <v>247</v>
      </c>
      <c r="I19" s="40">
        <v>41402</v>
      </c>
    </row>
    <row r="20" spans="1:9">
      <c r="A20" s="1">
        <v>789</v>
      </c>
      <c r="B20" t="s">
        <v>225</v>
      </c>
      <c r="C20" t="s">
        <v>226</v>
      </c>
      <c r="D20" t="s">
        <v>46</v>
      </c>
      <c r="E20" t="s">
        <v>248</v>
      </c>
      <c r="F20" t="s">
        <v>227</v>
      </c>
      <c r="G20">
        <v>400</v>
      </c>
      <c r="H20" t="s">
        <v>249</v>
      </c>
      <c r="I20" s="40">
        <v>41404</v>
      </c>
    </row>
    <row r="21" spans="1:9">
      <c r="A21" s="1">
        <v>789</v>
      </c>
      <c r="B21" t="s">
        <v>225</v>
      </c>
      <c r="C21" t="s">
        <v>226</v>
      </c>
      <c r="D21" t="s">
        <v>46</v>
      </c>
      <c r="E21" t="s">
        <v>248</v>
      </c>
      <c r="F21" t="s">
        <v>227</v>
      </c>
      <c r="G21">
        <v>640</v>
      </c>
      <c r="H21" t="s">
        <v>249</v>
      </c>
      <c r="I21" s="40">
        <v>41404</v>
      </c>
    </row>
    <row r="22" spans="1:9">
      <c r="A22" s="1">
        <v>772</v>
      </c>
      <c r="B22" t="s">
        <v>225</v>
      </c>
      <c r="C22" t="s">
        <v>226</v>
      </c>
      <c r="D22" t="s">
        <v>46</v>
      </c>
      <c r="E22" t="s">
        <v>250</v>
      </c>
      <c r="F22" t="s">
        <v>227</v>
      </c>
      <c r="G22">
        <v>666.6</v>
      </c>
      <c r="H22" t="s">
        <v>251</v>
      </c>
      <c r="I22" s="40">
        <v>41405</v>
      </c>
    </row>
    <row r="23" spans="1:9">
      <c r="A23" s="1">
        <v>766</v>
      </c>
      <c r="B23" t="s">
        <v>225</v>
      </c>
      <c r="C23" t="s">
        <v>226</v>
      </c>
      <c r="D23" t="s">
        <v>46</v>
      </c>
      <c r="E23" t="s">
        <v>252</v>
      </c>
      <c r="F23" t="s">
        <v>227</v>
      </c>
      <c r="G23">
        <v>156</v>
      </c>
      <c r="H23" t="s">
        <v>253</v>
      </c>
      <c r="I23" s="40">
        <v>41407</v>
      </c>
    </row>
    <row r="24" spans="1:9">
      <c r="A24" s="1">
        <v>766</v>
      </c>
      <c r="B24" t="s">
        <v>225</v>
      </c>
      <c r="C24" t="s">
        <v>226</v>
      </c>
      <c r="D24" t="s">
        <v>46</v>
      </c>
      <c r="E24" t="s">
        <v>252</v>
      </c>
      <c r="F24" t="s">
        <v>227</v>
      </c>
      <c r="G24">
        <v>1280</v>
      </c>
      <c r="H24" t="s">
        <v>253</v>
      </c>
      <c r="I24" s="40">
        <v>41407</v>
      </c>
    </row>
    <row r="25" spans="1:9">
      <c r="A25" s="1">
        <v>773</v>
      </c>
      <c r="B25" t="s">
        <v>225</v>
      </c>
      <c r="C25" t="s">
        <v>226</v>
      </c>
      <c r="D25" t="s">
        <v>46</v>
      </c>
      <c r="E25" t="s">
        <v>254</v>
      </c>
      <c r="F25" t="s">
        <v>227</v>
      </c>
      <c r="G25">
        <v>666.6</v>
      </c>
      <c r="H25" t="s">
        <v>255</v>
      </c>
      <c r="I25" s="40">
        <v>41407</v>
      </c>
    </row>
    <row r="26" spans="1:9">
      <c r="A26" s="1">
        <v>815</v>
      </c>
      <c r="B26" t="s">
        <v>225</v>
      </c>
      <c r="C26" t="s">
        <v>226</v>
      </c>
      <c r="D26" t="s">
        <v>46</v>
      </c>
      <c r="E26" t="s">
        <v>256</v>
      </c>
      <c r="F26" t="s">
        <v>227</v>
      </c>
      <c r="G26">
        <v>1920</v>
      </c>
      <c r="H26" t="s">
        <v>257</v>
      </c>
      <c r="I26" s="40">
        <v>41407</v>
      </c>
    </row>
    <row r="27" spans="1:9">
      <c r="A27" s="1">
        <v>817</v>
      </c>
      <c r="B27" t="s">
        <v>225</v>
      </c>
      <c r="C27" t="s">
        <v>226</v>
      </c>
      <c r="D27" t="s">
        <v>46</v>
      </c>
      <c r="E27" t="s">
        <v>258</v>
      </c>
      <c r="F27" t="s">
        <v>227</v>
      </c>
      <c r="G27">
        <v>350</v>
      </c>
      <c r="H27" t="s">
        <v>259</v>
      </c>
      <c r="I27" s="40">
        <v>41407</v>
      </c>
    </row>
    <row r="28" spans="1:9">
      <c r="A28" s="1">
        <v>817</v>
      </c>
      <c r="B28" t="s">
        <v>225</v>
      </c>
      <c r="C28" t="s">
        <v>226</v>
      </c>
      <c r="D28" t="s">
        <v>46</v>
      </c>
      <c r="E28" t="s">
        <v>258</v>
      </c>
      <c r="F28" t="s">
        <v>227</v>
      </c>
      <c r="G28">
        <v>1280</v>
      </c>
      <c r="H28" t="s">
        <v>259</v>
      </c>
      <c r="I28" s="40">
        <v>41407</v>
      </c>
    </row>
    <row r="29" spans="1:9">
      <c r="A29" s="1">
        <v>825</v>
      </c>
      <c r="B29" t="s">
        <v>225</v>
      </c>
      <c r="C29" t="s">
        <v>226</v>
      </c>
      <c r="D29" t="s">
        <v>46</v>
      </c>
      <c r="E29" t="s">
        <v>260</v>
      </c>
      <c r="F29" t="s">
        <v>227</v>
      </c>
      <c r="G29">
        <v>350</v>
      </c>
      <c r="H29" t="s">
        <v>261</v>
      </c>
      <c r="I29" s="40">
        <v>41407</v>
      </c>
    </row>
    <row r="30" spans="1:9">
      <c r="A30" s="1">
        <v>825</v>
      </c>
      <c r="B30" t="s">
        <v>225</v>
      </c>
      <c r="C30" t="s">
        <v>226</v>
      </c>
      <c r="D30" t="s">
        <v>46</v>
      </c>
      <c r="E30" t="s">
        <v>260</v>
      </c>
      <c r="F30" t="s">
        <v>227</v>
      </c>
      <c r="G30">
        <v>1600</v>
      </c>
      <c r="H30" t="s">
        <v>261</v>
      </c>
      <c r="I30" s="40">
        <v>41407</v>
      </c>
    </row>
    <row r="31" spans="1:9">
      <c r="A31" s="1">
        <v>818</v>
      </c>
      <c r="B31" t="s">
        <v>225</v>
      </c>
      <c r="C31" t="s">
        <v>226</v>
      </c>
      <c r="D31" t="s">
        <v>46</v>
      </c>
      <c r="E31" t="s">
        <v>262</v>
      </c>
      <c r="F31" t="s">
        <v>227</v>
      </c>
      <c r="G31">
        <v>2600</v>
      </c>
      <c r="H31" t="s">
        <v>263</v>
      </c>
      <c r="I31" s="40">
        <v>41407</v>
      </c>
    </row>
    <row r="32" spans="1:9">
      <c r="A32" s="1">
        <v>821</v>
      </c>
      <c r="B32" t="s">
        <v>225</v>
      </c>
      <c r="C32" t="s">
        <v>226</v>
      </c>
      <c r="D32" t="s">
        <v>46</v>
      </c>
      <c r="E32" t="s">
        <v>264</v>
      </c>
      <c r="F32" t="s">
        <v>227</v>
      </c>
      <c r="G32">
        <v>2880</v>
      </c>
      <c r="H32" t="s">
        <v>265</v>
      </c>
      <c r="I32" s="40">
        <v>41407</v>
      </c>
    </row>
    <row r="33" spans="1:9">
      <c r="A33" s="1">
        <v>822</v>
      </c>
      <c r="B33" t="s">
        <v>225</v>
      </c>
      <c r="C33" t="s">
        <v>226</v>
      </c>
      <c r="D33" t="s">
        <v>46</v>
      </c>
      <c r="E33" t="s">
        <v>266</v>
      </c>
      <c r="F33" t="s">
        <v>227</v>
      </c>
      <c r="G33">
        <v>3240</v>
      </c>
      <c r="H33" t="s">
        <v>267</v>
      </c>
      <c r="I33" s="40">
        <v>41407</v>
      </c>
    </row>
    <row r="34" spans="1:9">
      <c r="A34" s="1">
        <v>823</v>
      </c>
      <c r="B34" t="s">
        <v>225</v>
      </c>
      <c r="C34" t="s">
        <v>226</v>
      </c>
      <c r="D34" t="s">
        <v>46</v>
      </c>
      <c r="E34" t="s">
        <v>268</v>
      </c>
      <c r="F34" t="s">
        <v>227</v>
      </c>
      <c r="G34">
        <v>500</v>
      </c>
      <c r="H34" t="s">
        <v>269</v>
      </c>
      <c r="I34" s="40">
        <v>41407</v>
      </c>
    </row>
    <row r="35" spans="1:9">
      <c r="A35" s="1">
        <v>823</v>
      </c>
      <c r="B35" t="s">
        <v>225</v>
      </c>
      <c r="C35" t="s">
        <v>226</v>
      </c>
      <c r="D35" t="s">
        <v>46</v>
      </c>
      <c r="E35" t="s">
        <v>268</v>
      </c>
      <c r="F35" t="s">
        <v>227</v>
      </c>
      <c r="G35">
        <v>2560</v>
      </c>
      <c r="H35" t="s">
        <v>269</v>
      </c>
      <c r="I35" s="40">
        <v>41407</v>
      </c>
    </row>
    <row r="36" spans="1:9">
      <c r="A36" s="1">
        <v>816</v>
      </c>
      <c r="B36" t="s">
        <v>225</v>
      </c>
      <c r="C36" t="s">
        <v>226</v>
      </c>
      <c r="D36" t="s">
        <v>46</v>
      </c>
      <c r="E36" t="s">
        <v>270</v>
      </c>
      <c r="F36" t="s">
        <v>227</v>
      </c>
      <c r="G36">
        <v>340</v>
      </c>
      <c r="H36" t="s">
        <v>271</v>
      </c>
      <c r="I36" s="40">
        <v>41408</v>
      </c>
    </row>
    <row r="37" spans="1:9">
      <c r="A37" s="1">
        <v>816</v>
      </c>
      <c r="B37" t="s">
        <v>225</v>
      </c>
      <c r="C37" t="s">
        <v>226</v>
      </c>
      <c r="D37" t="s">
        <v>46</v>
      </c>
      <c r="E37" t="s">
        <v>270</v>
      </c>
      <c r="F37" t="s">
        <v>227</v>
      </c>
      <c r="G37">
        <v>1600</v>
      </c>
      <c r="H37" t="s">
        <v>271</v>
      </c>
      <c r="I37" s="40">
        <v>41408</v>
      </c>
    </row>
    <row r="38" spans="1:9">
      <c r="A38" s="1">
        <v>819</v>
      </c>
      <c r="B38" t="s">
        <v>225</v>
      </c>
      <c r="C38" t="s">
        <v>226</v>
      </c>
      <c r="D38" t="s">
        <v>46</v>
      </c>
      <c r="E38" t="s">
        <v>272</v>
      </c>
      <c r="F38" t="s">
        <v>227</v>
      </c>
      <c r="G38">
        <v>2240</v>
      </c>
      <c r="H38" t="s">
        <v>273</v>
      </c>
      <c r="I38" s="40">
        <v>41408</v>
      </c>
    </row>
    <row r="39" spans="1:9">
      <c r="A39" s="1">
        <v>832</v>
      </c>
      <c r="B39" t="s">
        <v>225</v>
      </c>
      <c r="C39" t="s">
        <v>226</v>
      </c>
      <c r="D39" t="s">
        <v>46</v>
      </c>
      <c r="E39" t="s">
        <v>274</v>
      </c>
      <c r="F39" t="s">
        <v>227</v>
      </c>
      <c r="G39">
        <v>986.6</v>
      </c>
      <c r="H39" t="s">
        <v>275</v>
      </c>
      <c r="I39" s="40">
        <v>41408</v>
      </c>
    </row>
    <row r="40" spans="1:9">
      <c r="A40" s="1">
        <v>851</v>
      </c>
      <c r="B40" t="s">
        <v>225</v>
      </c>
      <c r="C40" t="s">
        <v>226</v>
      </c>
      <c r="D40" t="s">
        <v>46</v>
      </c>
      <c r="E40" t="s">
        <v>276</v>
      </c>
      <c r="F40" t="s">
        <v>227</v>
      </c>
      <c r="G40">
        <v>100</v>
      </c>
      <c r="H40" t="s">
        <v>277</v>
      </c>
      <c r="I40" s="40">
        <v>41409</v>
      </c>
    </row>
    <row r="41" spans="1:9">
      <c r="A41" s="1">
        <v>851</v>
      </c>
      <c r="B41" t="s">
        <v>225</v>
      </c>
      <c r="C41" t="s">
        <v>226</v>
      </c>
      <c r="D41" t="s">
        <v>46</v>
      </c>
      <c r="E41" t="s">
        <v>276</v>
      </c>
      <c r="F41" t="s">
        <v>227</v>
      </c>
      <c r="G41">
        <v>960</v>
      </c>
      <c r="H41" t="s">
        <v>277</v>
      </c>
      <c r="I41" s="40">
        <v>41409</v>
      </c>
    </row>
    <row r="42" spans="1:9">
      <c r="A42" s="1">
        <v>885</v>
      </c>
      <c r="B42" t="s">
        <v>225</v>
      </c>
      <c r="C42" t="s">
        <v>226</v>
      </c>
      <c r="D42" t="s">
        <v>46</v>
      </c>
      <c r="E42" t="s">
        <v>278</v>
      </c>
      <c r="F42" t="s">
        <v>227</v>
      </c>
      <c r="G42">
        <v>960</v>
      </c>
      <c r="H42" t="s">
        <v>279</v>
      </c>
      <c r="I42" s="40">
        <v>41415</v>
      </c>
    </row>
    <row r="43" spans="1:9">
      <c r="A43" s="1">
        <v>874</v>
      </c>
      <c r="B43" t="s">
        <v>225</v>
      </c>
      <c r="C43" t="s">
        <v>226</v>
      </c>
      <c r="D43" t="s">
        <v>46</v>
      </c>
      <c r="E43" t="s">
        <v>280</v>
      </c>
      <c r="F43" t="s">
        <v>227</v>
      </c>
      <c r="G43">
        <v>320</v>
      </c>
      <c r="H43" t="s">
        <v>281</v>
      </c>
      <c r="I43" s="40">
        <v>41416</v>
      </c>
    </row>
    <row r="44" spans="1:9">
      <c r="A44" s="1">
        <v>886</v>
      </c>
      <c r="B44" t="s">
        <v>225</v>
      </c>
      <c r="C44" t="s">
        <v>226</v>
      </c>
      <c r="D44" t="s">
        <v>46</v>
      </c>
      <c r="E44" t="s">
        <v>282</v>
      </c>
      <c r="F44" t="s">
        <v>227</v>
      </c>
      <c r="G44">
        <v>500</v>
      </c>
      <c r="H44" t="s">
        <v>283</v>
      </c>
      <c r="I44" s="40">
        <v>41416</v>
      </c>
    </row>
    <row r="45" spans="1:9">
      <c r="A45" s="1">
        <v>886</v>
      </c>
      <c r="B45" t="s">
        <v>225</v>
      </c>
      <c r="C45" t="s">
        <v>226</v>
      </c>
      <c r="D45" t="s">
        <v>46</v>
      </c>
      <c r="E45" t="s">
        <v>282</v>
      </c>
      <c r="F45" t="s">
        <v>227</v>
      </c>
      <c r="G45">
        <v>960</v>
      </c>
      <c r="H45" t="s">
        <v>283</v>
      </c>
      <c r="I45" s="40">
        <v>41416</v>
      </c>
    </row>
    <row r="46" spans="1:9">
      <c r="A46" s="1">
        <v>886</v>
      </c>
      <c r="B46" t="s">
        <v>225</v>
      </c>
      <c r="C46" t="s">
        <v>226</v>
      </c>
      <c r="D46" t="s">
        <v>46</v>
      </c>
      <c r="E46" t="s">
        <v>282</v>
      </c>
      <c r="F46" t="s">
        <v>227</v>
      </c>
      <c r="G46">
        <v>300</v>
      </c>
      <c r="H46" t="s">
        <v>283</v>
      </c>
      <c r="I46" s="40">
        <v>41416</v>
      </c>
    </row>
    <row r="47" spans="1:9">
      <c r="A47" s="1">
        <v>910</v>
      </c>
      <c r="B47" t="s">
        <v>225</v>
      </c>
      <c r="C47" t="s">
        <v>226</v>
      </c>
      <c r="D47" t="s">
        <v>46</v>
      </c>
      <c r="E47" t="s">
        <v>284</v>
      </c>
      <c r="F47" t="s">
        <v>227</v>
      </c>
      <c r="G47">
        <v>960</v>
      </c>
      <c r="H47" t="s">
        <v>285</v>
      </c>
      <c r="I47" s="40">
        <v>41416</v>
      </c>
    </row>
    <row r="48" spans="1:9">
      <c r="A48" s="1">
        <v>908</v>
      </c>
      <c r="B48" t="s">
        <v>225</v>
      </c>
      <c r="C48" t="s">
        <v>226</v>
      </c>
      <c r="D48" t="s">
        <v>46</v>
      </c>
      <c r="E48" t="s">
        <v>286</v>
      </c>
      <c r="F48" t="s">
        <v>227</v>
      </c>
      <c r="G48">
        <v>960</v>
      </c>
      <c r="H48" t="s">
        <v>287</v>
      </c>
      <c r="I48" s="40">
        <v>41416</v>
      </c>
    </row>
    <row r="49" spans="1:9">
      <c r="A49" s="1">
        <v>892</v>
      </c>
      <c r="B49" t="s">
        <v>225</v>
      </c>
      <c r="C49" t="s">
        <v>226</v>
      </c>
      <c r="D49" t="s">
        <v>46</v>
      </c>
      <c r="E49" t="s">
        <v>288</v>
      </c>
      <c r="F49" t="s">
        <v>227</v>
      </c>
      <c r="G49">
        <v>1010</v>
      </c>
      <c r="H49" t="s">
        <v>289</v>
      </c>
      <c r="I49" s="40">
        <v>41416</v>
      </c>
    </row>
    <row r="50" spans="1:9">
      <c r="A50" s="1">
        <v>921</v>
      </c>
      <c r="B50" t="s">
        <v>225</v>
      </c>
      <c r="C50" t="s">
        <v>226</v>
      </c>
      <c r="D50" t="s">
        <v>46</v>
      </c>
      <c r="E50" t="s">
        <v>290</v>
      </c>
      <c r="F50" t="s">
        <v>227</v>
      </c>
      <c r="G50">
        <v>640</v>
      </c>
      <c r="H50" t="s">
        <v>291</v>
      </c>
      <c r="I50" s="40">
        <v>41417</v>
      </c>
    </row>
    <row r="51" spans="1:9">
      <c r="A51" s="1">
        <v>852</v>
      </c>
      <c r="B51" t="s">
        <v>225</v>
      </c>
      <c r="C51" t="s">
        <v>226</v>
      </c>
      <c r="D51" t="s">
        <v>46</v>
      </c>
      <c r="E51" t="s">
        <v>292</v>
      </c>
      <c r="F51" t="s">
        <v>227</v>
      </c>
      <c r="G51">
        <v>40</v>
      </c>
      <c r="H51" t="s">
        <v>293</v>
      </c>
      <c r="I51" s="40">
        <v>41418</v>
      </c>
    </row>
    <row r="52" spans="1:9">
      <c r="A52" s="1">
        <v>925</v>
      </c>
      <c r="B52" t="s">
        <v>225</v>
      </c>
      <c r="C52" t="s">
        <v>226</v>
      </c>
      <c r="D52" t="s">
        <v>46</v>
      </c>
      <c r="E52" t="s">
        <v>294</v>
      </c>
      <c r="F52" t="s">
        <v>227</v>
      </c>
      <c r="G52">
        <v>300</v>
      </c>
      <c r="H52" t="s">
        <v>295</v>
      </c>
      <c r="I52" s="40">
        <v>41418</v>
      </c>
    </row>
    <row r="53" spans="1:9">
      <c r="A53" s="1">
        <v>925</v>
      </c>
      <c r="B53" t="s">
        <v>225</v>
      </c>
      <c r="C53" t="s">
        <v>226</v>
      </c>
      <c r="D53" t="s">
        <v>46</v>
      </c>
      <c r="E53" t="s">
        <v>294</v>
      </c>
      <c r="F53" t="s">
        <v>227</v>
      </c>
      <c r="G53">
        <v>1613.3</v>
      </c>
      <c r="H53" t="s">
        <v>295</v>
      </c>
      <c r="I53" s="40">
        <v>41418</v>
      </c>
    </row>
    <row r="54" spans="1:9">
      <c r="A54" s="1">
        <v>920</v>
      </c>
      <c r="B54" t="s">
        <v>225</v>
      </c>
      <c r="C54" t="s">
        <v>226</v>
      </c>
      <c r="D54" t="s">
        <v>46</v>
      </c>
      <c r="E54" t="s">
        <v>296</v>
      </c>
      <c r="F54" t="s">
        <v>227</v>
      </c>
      <c r="G54">
        <v>390</v>
      </c>
      <c r="H54" t="s">
        <v>297</v>
      </c>
      <c r="I54" s="40">
        <v>41421</v>
      </c>
    </row>
    <row r="55" spans="1:9">
      <c r="A55" s="1">
        <v>920</v>
      </c>
      <c r="B55" t="s">
        <v>225</v>
      </c>
      <c r="C55" t="s">
        <v>226</v>
      </c>
      <c r="D55" t="s">
        <v>46</v>
      </c>
      <c r="E55" t="s">
        <v>296</v>
      </c>
      <c r="F55" t="s">
        <v>227</v>
      </c>
      <c r="G55">
        <v>1600</v>
      </c>
      <c r="H55" t="s">
        <v>297</v>
      </c>
      <c r="I55" s="40">
        <v>41421</v>
      </c>
    </row>
    <row r="56" spans="1:9">
      <c r="A56" s="1">
        <v>937</v>
      </c>
      <c r="B56" t="s">
        <v>225</v>
      </c>
      <c r="C56" t="s">
        <v>226</v>
      </c>
      <c r="D56" t="s">
        <v>46</v>
      </c>
      <c r="E56" t="s">
        <v>298</v>
      </c>
      <c r="F56" t="s">
        <v>227</v>
      </c>
      <c r="G56">
        <v>1920</v>
      </c>
      <c r="H56" t="s">
        <v>299</v>
      </c>
      <c r="I56" s="40">
        <v>41421</v>
      </c>
    </row>
    <row r="57" spans="1:9">
      <c r="A57" s="1">
        <v>938</v>
      </c>
      <c r="B57" t="s">
        <v>225</v>
      </c>
      <c r="C57" t="s">
        <v>226</v>
      </c>
      <c r="D57" t="s">
        <v>46</v>
      </c>
      <c r="E57" t="s">
        <v>300</v>
      </c>
      <c r="F57" t="s">
        <v>227</v>
      </c>
      <c r="G57">
        <v>1280</v>
      </c>
      <c r="H57" t="s">
        <v>301</v>
      </c>
      <c r="I57" s="40">
        <v>41421</v>
      </c>
    </row>
    <row r="58" spans="1:9">
      <c r="A58" s="1">
        <v>943</v>
      </c>
      <c r="B58" t="s">
        <v>225</v>
      </c>
      <c r="C58" t="s">
        <v>226</v>
      </c>
      <c r="D58" t="s">
        <v>46</v>
      </c>
      <c r="E58" t="s">
        <v>302</v>
      </c>
      <c r="F58" t="s">
        <v>227</v>
      </c>
      <c r="G58">
        <v>250</v>
      </c>
      <c r="H58" t="s">
        <v>303</v>
      </c>
      <c r="I58" s="40">
        <v>41421</v>
      </c>
    </row>
    <row r="59" spans="1:9">
      <c r="A59" s="1">
        <v>943</v>
      </c>
      <c r="B59" t="s">
        <v>225</v>
      </c>
      <c r="C59" t="s">
        <v>226</v>
      </c>
      <c r="D59" t="s">
        <v>46</v>
      </c>
      <c r="E59" t="s">
        <v>302</v>
      </c>
      <c r="F59" t="s">
        <v>227</v>
      </c>
      <c r="G59">
        <v>1280</v>
      </c>
      <c r="H59" t="s">
        <v>303</v>
      </c>
      <c r="I59" s="40">
        <v>41421</v>
      </c>
    </row>
    <row r="60" spans="1:9">
      <c r="A60" s="1">
        <v>943</v>
      </c>
      <c r="B60" t="s">
        <v>225</v>
      </c>
      <c r="C60" t="s">
        <v>226</v>
      </c>
      <c r="D60" t="s">
        <v>46</v>
      </c>
      <c r="E60" t="s">
        <v>302</v>
      </c>
      <c r="F60" t="s">
        <v>227</v>
      </c>
      <c r="G60">
        <v>300</v>
      </c>
      <c r="H60" t="s">
        <v>303</v>
      </c>
      <c r="I60" s="40">
        <v>41421</v>
      </c>
    </row>
    <row r="61" spans="1:9">
      <c r="A61" s="1">
        <v>893</v>
      </c>
      <c r="B61" t="s">
        <v>225</v>
      </c>
      <c r="C61" t="s">
        <v>226</v>
      </c>
      <c r="D61" t="s">
        <v>46</v>
      </c>
      <c r="E61" t="s">
        <v>304</v>
      </c>
      <c r="F61" t="s">
        <v>227</v>
      </c>
      <c r="G61">
        <v>1160</v>
      </c>
      <c r="H61" t="s">
        <v>305</v>
      </c>
      <c r="I61" s="40">
        <v>41422</v>
      </c>
    </row>
    <row r="62" spans="1:9">
      <c r="A62" s="1">
        <v>951</v>
      </c>
      <c r="B62" t="s">
        <v>225</v>
      </c>
      <c r="C62" t="s">
        <v>226</v>
      </c>
      <c r="D62" t="s">
        <v>46</v>
      </c>
      <c r="E62" t="s">
        <v>306</v>
      </c>
      <c r="F62" t="s">
        <v>227</v>
      </c>
      <c r="G62">
        <v>2893.3</v>
      </c>
      <c r="H62" t="s">
        <v>307</v>
      </c>
      <c r="I62" s="40">
        <v>41423</v>
      </c>
    </row>
    <row r="63" spans="1:9">
      <c r="A63" s="1">
        <v>952</v>
      </c>
      <c r="B63" t="s">
        <v>225</v>
      </c>
      <c r="C63" t="s">
        <v>226</v>
      </c>
      <c r="D63" t="s">
        <v>46</v>
      </c>
      <c r="E63" t="s">
        <v>308</v>
      </c>
      <c r="F63" t="s">
        <v>227</v>
      </c>
      <c r="G63">
        <v>2893.3</v>
      </c>
      <c r="H63" t="s">
        <v>309</v>
      </c>
      <c r="I63" s="40">
        <v>41423</v>
      </c>
    </row>
    <row r="64" spans="1:9">
      <c r="A64" s="1">
        <v>987</v>
      </c>
      <c r="B64" t="s">
        <v>225</v>
      </c>
      <c r="C64" t="s">
        <v>226</v>
      </c>
      <c r="D64" t="s">
        <v>46</v>
      </c>
      <c r="E64" t="s">
        <v>310</v>
      </c>
      <c r="F64" t="s">
        <v>227</v>
      </c>
      <c r="G64">
        <v>1920</v>
      </c>
      <c r="H64" t="s">
        <v>311</v>
      </c>
      <c r="I64" s="40">
        <v>41428</v>
      </c>
    </row>
    <row r="65" spans="1:9">
      <c r="A65" s="1">
        <v>995</v>
      </c>
      <c r="B65" t="s">
        <v>225</v>
      </c>
      <c r="C65" t="s">
        <v>226</v>
      </c>
      <c r="D65" t="s">
        <v>46</v>
      </c>
      <c r="E65" t="s">
        <v>312</v>
      </c>
      <c r="F65" t="s">
        <v>227</v>
      </c>
      <c r="G65">
        <v>320</v>
      </c>
      <c r="H65" t="s">
        <v>313</v>
      </c>
      <c r="I65" s="40">
        <v>41428</v>
      </c>
    </row>
    <row r="66" spans="1:9">
      <c r="A66" s="1">
        <v>1008</v>
      </c>
      <c r="B66" t="s">
        <v>225</v>
      </c>
      <c r="C66" t="s">
        <v>226</v>
      </c>
      <c r="D66" t="s">
        <v>46</v>
      </c>
      <c r="E66" t="s">
        <v>314</v>
      </c>
      <c r="F66" t="s">
        <v>227</v>
      </c>
      <c r="G66">
        <v>653.29999999999995</v>
      </c>
      <c r="H66" t="s">
        <v>315</v>
      </c>
      <c r="I66" s="40">
        <v>41428</v>
      </c>
    </row>
    <row r="67" spans="1:9">
      <c r="A67" s="1">
        <v>913</v>
      </c>
      <c r="B67" t="s">
        <v>225</v>
      </c>
      <c r="C67" t="s">
        <v>226</v>
      </c>
      <c r="D67" t="s">
        <v>46</v>
      </c>
      <c r="E67" t="s">
        <v>316</v>
      </c>
      <c r="F67" t="s">
        <v>227</v>
      </c>
      <c r="G67">
        <v>200</v>
      </c>
      <c r="H67" t="s">
        <v>317</v>
      </c>
      <c r="I67" s="40">
        <v>41429</v>
      </c>
    </row>
    <row r="68" spans="1:9">
      <c r="A68" s="1">
        <v>913</v>
      </c>
      <c r="B68" t="s">
        <v>225</v>
      </c>
      <c r="C68" t="s">
        <v>226</v>
      </c>
      <c r="D68" t="s">
        <v>46</v>
      </c>
      <c r="E68" t="s">
        <v>316</v>
      </c>
      <c r="F68" t="s">
        <v>227</v>
      </c>
      <c r="G68">
        <v>960</v>
      </c>
      <c r="H68" t="s">
        <v>317</v>
      </c>
      <c r="I68" s="40">
        <v>41429</v>
      </c>
    </row>
    <row r="69" spans="1:9">
      <c r="A69" s="1">
        <v>989</v>
      </c>
      <c r="B69" t="s">
        <v>225</v>
      </c>
      <c r="C69" t="s">
        <v>226</v>
      </c>
      <c r="D69" t="s">
        <v>46</v>
      </c>
      <c r="E69" t="s">
        <v>318</v>
      </c>
      <c r="F69" t="s">
        <v>227</v>
      </c>
      <c r="G69">
        <v>960</v>
      </c>
      <c r="H69" t="s">
        <v>319</v>
      </c>
      <c r="I69" s="40">
        <v>41429</v>
      </c>
    </row>
    <row r="70" spans="1:9">
      <c r="A70" s="1">
        <v>986</v>
      </c>
      <c r="B70" t="s">
        <v>225</v>
      </c>
      <c r="C70" t="s">
        <v>226</v>
      </c>
      <c r="D70" t="s">
        <v>46</v>
      </c>
      <c r="E70" t="s">
        <v>320</v>
      </c>
      <c r="F70" t="s">
        <v>227</v>
      </c>
      <c r="G70">
        <v>250</v>
      </c>
      <c r="H70" t="s">
        <v>321</v>
      </c>
      <c r="I70" s="40">
        <v>41430</v>
      </c>
    </row>
    <row r="71" spans="1:9">
      <c r="A71" s="1">
        <v>986</v>
      </c>
      <c r="B71" t="s">
        <v>225</v>
      </c>
      <c r="C71" t="s">
        <v>226</v>
      </c>
      <c r="D71" t="s">
        <v>46</v>
      </c>
      <c r="E71" t="s">
        <v>320</v>
      </c>
      <c r="F71" t="s">
        <v>227</v>
      </c>
      <c r="G71">
        <v>320</v>
      </c>
      <c r="H71" t="s">
        <v>321</v>
      </c>
      <c r="I71" s="40">
        <v>41430</v>
      </c>
    </row>
    <row r="72" spans="1:9">
      <c r="A72" s="1">
        <v>986</v>
      </c>
      <c r="B72" t="s">
        <v>225</v>
      </c>
      <c r="C72" t="s">
        <v>226</v>
      </c>
      <c r="D72" t="s">
        <v>46</v>
      </c>
      <c r="E72" t="s">
        <v>320</v>
      </c>
      <c r="F72" t="s">
        <v>227</v>
      </c>
      <c r="G72">
        <v>150</v>
      </c>
      <c r="H72" t="s">
        <v>321</v>
      </c>
      <c r="I72" s="40">
        <v>41430</v>
      </c>
    </row>
    <row r="73" spans="1:9">
      <c r="A73" s="1">
        <v>996</v>
      </c>
      <c r="B73" t="s">
        <v>225</v>
      </c>
      <c r="C73" t="s">
        <v>226</v>
      </c>
      <c r="D73" t="s">
        <v>46</v>
      </c>
      <c r="E73" t="s">
        <v>322</v>
      </c>
      <c r="F73" t="s">
        <v>227</v>
      </c>
      <c r="G73">
        <v>100</v>
      </c>
      <c r="H73" t="s">
        <v>323</v>
      </c>
      <c r="I73" s="40">
        <v>41430</v>
      </c>
    </row>
    <row r="74" spans="1:9">
      <c r="A74" s="1">
        <v>996</v>
      </c>
      <c r="B74" t="s">
        <v>225</v>
      </c>
      <c r="C74" t="s">
        <v>226</v>
      </c>
      <c r="D74" t="s">
        <v>46</v>
      </c>
      <c r="E74" t="s">
        <v>322</v>
      </c>
      <c r="F74" t="s">
        <v>227</v>
      </c>
      <c r="G74">
        <v>320</v>
      </c>
      <c r="H74" t="s">
        <v>323</v>
      </c>
      <c r="I74" s="40">
        <v>41430</v>
      </c>
    </row>
    <row r="75" spans="1:9">
      <c r="A75" s="1">
        <v>988</v>
      </c>
      <c r="B75" t="s">
        <v>225</v>
      </c>
      <c r="C75" t="s">
        <v>226</v>
      </c>
      <c r="D75" t="s">
        <v>46</v>
      </c>
      <c r="E75" t="s">
        <v>324</v>
      </c>
      <c r="F75" t="s">
        <v>227</v>
      </c>
      <c r="G75">
        <v>1920</v>
      </c>
      <c r="H75" t="s">
        <v>325</v>
      </c>
      <c r="I75" s="40">
        <v>41431</v>
      </c>
    </row>
    <row r="76" spans="1:9">
      <c r="A76" s="1">
        <v>985</v>
      </c>
      <c r="B76" t="s">
        <v>225</v>
      </c>
      <c r="C76" t="s">
        <v>226</v>
      </c>
      <c r="D76" t="s">
        <v>46</v>
      </c>
      <c r="E76" t="s">
        <v>326</v>
      </c>
      <c r="F76" t="s">
        <v>227</v>
      </c>
      <c r="G76">
        <v>320</v>
      </c>
      <c r="H76" t="s">
        <v>327</v>
      </c>
      <c r="I76" s="40">
        <v>41433</v>
      </c>
    </row>
    <row r="77" spans="1:9">
      <c r="A77" s="1">
        <v>1051</v>
      </c>
      <c r="B77" t="s">
        <v>225</v>
      </c>
      <c r="C77" t="s">
        <v>226</v>
      </c>
      <c r="D77" t="s">
        <v>46</v>
      </c>
      <c r="E77" t="s">
        <v>328</v>
      </c>
      <c r="F77" t="s">
        <v>227</v>
      </c>
      <c r="G77">
        <v>2240</v>
      </c>
      <c r="H77" t="s">
        <v>329</v>
      </c>
      <c r="I77" s="40">
        <v>41433</v>
      </c>
    </row>
    <row r="78" spans="1:9">
      <c r="A78" s="1">
        <v>1047</v>
      </c>
      <c r="B78" t="s">
        <v>225</v>
      </c>
      <c r="C78" t="s">
        <v>226</v>
      </c>
      <c r="D78" t="s">
        <v>46</v>
      </c>
      <c r="E78" t="s">
        <v>330</v>
      </c>
      <c r="F78" t="s">
        <v>227</v>
      </c>
      <c r="G78">
        <v>2280</v>
      </c>
      <c r="H78" t="s">
        <v>331</v>
      </c>
      <c r="I78" s="40">
        <v>41433</v>
      </c>
    </row>
    <row r="79" spans="1:9">
      <c r="A79" s="1">
        <v>1048</v>
      </c>
      <c r="B79" t="s">
        <v>225</v>
      </c>
      <c r="C79" t="s">
        <v>226</v>
      </c>
      <c r="D79" t="s">
        <v>46</v>
      </c>
      <c r="E79" t="s">
        <v>332</v>
      </c>
      <c r="F79" t="s">
        <v>227</v>
      </c>
      <c r="G79">
        <v>2920</v>
      </c>
      <c r="H79" t="s">
        <v>333</v>
      </c>
      <c r="I79" s="40">
        <v>41433</v>
      </c>
    </row>
    <row r="80" spans="1:9">
      <c r="A80" s="1">
        <v>1053</v>
      </c>
      <c r="B80" t="s">
        <v>225</v>
      </c>
      <c r="C80" t="s">
        <v>226</v>
      </c>
      <c r="D80" t="s">
        <v>46</v>
      </c>
      <c r="E80" t="s">
        <v>334</v>
      </c>
      <c r="F80" t="s">
        <v>227</v>
      </c>
      <c r="G80">
        <v>2586.6</v>
      </c>
      <c r="H80" t="s">
        <v>335</v>
      </c>
      <c r="I80" s="40">
        <v>41433</v>
      </c>
    </row>
    <row r="81" spans="1:9">
      <c r="A81" s="1">
        <v>1055</v>
      </c>
      <c r="B81" t="s">
        <v>225</v>
      </c>
      <c r="C81" t="s">
        <v>226</v>
      </c>
      <c r="D81" t="s">
        <v>46</v>
      </c>
      <c r="E81" t="s">
        <v>336</v>
      </c>
      <c r="F81" t="s">
        <v>227</v>
      </c>
      <c r="G81">
        <v>2586.6</v>
      </c>
      <c r="H81" t="s">
        <v>337</v>
      </c>
      <c r="I81" s="40">
        <v>41433</v>
      </c>
    </row>
    <row r="82" spans="1:9">
      <c r="A82" s="1">
        <v>1054</v>
      </c>
      <c r="B82" t="s">
        <v>225</v>
      </c>
      <c r="C82" t="s">
        <v>226</v>
      </c>
      <c r="D82" t="s">
        <v>46</v>
      </c>
      <c r="E82" t="s">
        <v>338</v>
      </c>
      <c r="F82" t="s">
        <v>227</v>
      </c>
      <c r="G82">
        <v>2240</v>
      </c>
      <c r="H82" t="s">
        <v>339</v>
      </c>
      <c r="I82" s="40">
        <v>41433</v>
      </c>
    </row>
    <row r="83" spans="1:9">
      <c r="A83" s="1">
        <v>1046</v>
      </c>
      <c r="B83" t="s">
        <v>225</v>
      </c>
      <c r="C83" t="s">
        <v>226</v>
      </c>
      <c r="D83" t="s">
        <v>46</v>
      </c>
      <c r="E83" t="s">
        <v>340</v>
      </c>
      <c r="F83" t="s">
        <v>227</v>
      </c>
      <c r="G83">
        <v>4800</v>
      </c>
      <c r="H83" t="s">
        <v>341</v>
      </c>
      <c r="I83" s="40">
        <v>41435</v>
      </c>
    </row>
    <row r="84" spans="1:9">
      <c r="A84" s="1">
        <v>1050</v>
      </c>
      <c r="B84" t="s">
        <v>225</v>
      </c>
      <c r="C84" t="s">
        <v>226</v>
      </c>
      <c r="D84" t="s">
        <v>46</v>
      </c>
      <c r="E84" t="s">
        <v>342</v>
      </c>
      <c r="F84" t="s">
        <v>227</v>
      </c>
      <c r="G84">
        <v>2266.6</v>
      </c>
      <c r="H84" t="s">
        <v>343</v>
      </c>
      <c r="I84" s="40">
        <v>41435</v>
      </c>
    </row>
    <row r="85" spans="1:9">
      <c r="A85" s="1">
        <v>1061</v>
      </c>
      <c r="B85" t="s">
        <v>225</v>
      </c>
      <c r="C85" t="s">
        <v>226</v>
      </c>
      <c r="D85" t="s">
        <v>46</v>
      </c>
      <c r="E85" t="s">
        <v>344</v>
      </c>
      <c r="F85" t="s">
        <v>227</v>
      </c>
      <c r="G85">
        <v>653.29999999999995</v>
      </c>
      <c r="H85" t="s">
        <v>345</v>
      </c>
      <c r="I85" s="40">
        <v>41435</v>
      </c>
    </row>
    <row r="86" spans="1:9">
      <c r="A86" s="2"/>
    </row>
    <row r="87" spans="1:9">
      <c r="A87" s="2"/>
    </row>
    <row r="88" spans="1:9">
      <c r="A88" s="2"/>
    </row>
    <row r="89" spans="1:9">
      <c r="A89" s="2"/>
    </row>
    <row r="90" spans="1:9">
      <c r="A90" s="2"/>
    </row>
    <row r="91" spans="1:9">
      <c r="A91" s="2"/>
    </row>
    <row r="92" spans="1:9">
      <c r="A92" s="2"/>
    </row>
    <row r="93" spans="1:9">
      <c r="A93" s="2"/>
    </row>
    <row r="94" spans="1:9">
      <c r="A94" s="2"/>
    </row>
    <row r="95" spans="1:9">
      <c r="A95" s="2"/>
    </row>
    <row r="96" spans="1:9">
      <c r="A96" s="2"/>
    </row>
    <row r="97" spans="1:1">
      <c r="A97" s="2"/>
    </row>
    <row r="98" spans="1:1">
      <c r="A98" s="2"/>
    </row>
    <row r="99" spans="1:1">
      <c r="A9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CONTROL PREVIO</vt:lpstr>
      <vt:lpstr>TRANSPARENCIA</vt:lpstr>
      <vt:lpstr>SAV</vt:lpstr>
      <vt:lpstr>SIAF</vt:lpstr>
    </vt:vector>
  </TitlesOfParts>
  <Company>VIVIENDA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phernandez</dc:creator>
  <cp:lastModifiedBy>vjara</cp:lastModifiedBy>
  <dcterms:created xsi:type="dcterms:W3CDTF">2010-12-10T00:25:29Z</dcterms:created>
  <dcterms:modified xsi:type="dcterms:W3CDTF">2013-06-14T19:25:21Z</dcterms:modified>
</cp:coreProperties>
</file>