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75" windowWidth="15195" windowHeight="10230"/>
  </bookViews>
  <sheets>
    <sheet name="TRANSPARENCIA" sheetId="6" r:id="rId1"/>
  </sheets>
  <definedNames>
    <definedName name="_xlnm._FilterDatabase" localSheetId="0" hidden="1">TRANSPARENCIA!$A$11:$N$41</definedName>
  </definedNames>
  <calcPr calcId="125725"/>
</workbook>
</file>

<file path=xl/calcChain.xml><?xml version="1.0" encoding="utf-8"?>
<calcChain xmlns="http://schemas.openxmlformats.org/spreadsheetml/2006/main">
  <c r="N16" i="6"/>
  <c r="N32"/>
  <c r="N31"/>
  <c r="N24"/>
  <c r="N18"/>
  <c r="N17"/>
  <c r="N15"/>
  <c r="N12"/>
  <c r="N37"/>
  <c r="N36"/>
  <c r="N23"/>
  <c r="N21"/>
  <c r="N33"/>
  <c r="N34"/>
  <c r="N35"/>
  <c r="N30"/>
  <c r="N40"/>
  <c r="N39"/>
  <c r="N38"/>
  <c r="N19"/>
  <c r="N28"/>
  <c r="N14"/>
  <c r="N26"/>
  <c r="M43"/>
  <c r="L43"/>
  <c r="K43"/>
  <c r="J43"/>
  <c r="N27"/>
  <c r="N13"/>
  <c r="N25"/>
  <c r="N29"/>
  <c r="N41"/>
  <c r="N20"/>
  <c r="N22"/>
  <c r="N43" l="1"/>
</calcChain>
</file>

<file path=xl/sharedStrings.xml><?xml version="1.0" encoding="utf-8"?>
<sst xmlns="http://schemas.openxmlformats.org/spreadsheetml/2006/main" count="146" uniqueCount="64">
  <si>
    <t xml:space="preserve"> RESUMEN DE GASTOS - PASAJES AÉREOS Y/O TERRESTRES Y/O FLUVIALES NACIONALES Y VIÁTICOS</t>
  </si>
  <si>
    <t>ÁREA/OFICINA</t>
  </si>
  <si>
    <t>USUARIOS</t>
  </si>
  <si>
    <t>FECHAS</t>
  </si>
  <si>
    <t>LUGAR</t>
  </si>
  <si>
    <t>RUTA AÉREO</t>
  </si>
  <si>
    <t>RUTA TERRESTRE</t>
  </si>
  <si>
    <t>RUTA FLUVIAL</t>
  </si>
  <si>
    <t>FUENTE DE FINANCIAMIENTO</t>
  </si>
  <si>
    <t>COSTO DE PASAJES AEREOS S/.</t>
  </si>
  <si>
    <t>COSTO DE PASAJES TERRESTRES S/.</t>
  </si>
  <si>
    <t>COSTO DE PASAJES FLUVIALES S/.</t>
  </si>
  <si>
    <t xml:space="preserve">VIÁTICOS (*)
S/. </t>
  </si>
  <si>
    <t>TOTAL
S/.</t>
  </si>
  <si>
    <t>SALIDA</t>
  </si>
  <si>
    <t>RETORNO</t>
  </si>
  <si>
    <t>TOTAL S/.</t>
  </si>
  <si>
    <t>UNIDAD DE ESTUDIOS</t>
  </si>
  <si>
    <t>UNIDAD DE INFRAESTRUCTURA Y SOSTENIBILIDAD</t>
  </si>
  <si>
    <t>LIMA-PIURA-LIMA</t>
  </si>
  <si>
    <t>LIMA-TARAPOTO-LIMA</t>
  </si>
  <si>
    <t>LIMA-TACNA-LIMA</t>
  </si>
  <si>
    <t>SUAREZ CARDOZA BLAS EMILIO</t>
  </si>
  <si>
    <t>FRONTERA NORTE - PIURA</t>
  </si>
  <si>
    <t>GAMBOA FABIAN LUIS LAZARO</t>
  </si>
  <si>
    <t>GONZALES SILVA GUILLERMO EDUARDO</t>
  </si>
  <si>
    <t>VILELA LEYTON JUAN ENRIQUE</t>
  </si>
  <si>
    <t>MACHADO AGURTO LUIS ALBERTO</t>
  </si>
  <si>
    <t>OSCCO BARBARAN BENJAMIN</t>
  </si>
  <si>
    <t>MESONES CARMONA JULIO ADRIANO JESUS</t>
  </si>
  <si>
    <t>NAPRAVNICK ZAPATA HARRY JHONNY</t>
  </si>
  <si>
    <t>ROMERO SAENZ RODOLFO PABLO</t>
  </si>
  <si>
    <t>FERNANDEZ SUSANIVAR JUAN EDWARD</t>
  </si>
  <si>
    <t>LIMA-TRUJILLO-LIMA</t>
  </si>
  <si>
    <t>PNSU - UNIDAD DE ADMINISTRACION</t>
  </si>
  <si>
    <t>TORRES VILLACORTA NIXON AMADEO</t>
  </si>
  <si>
    <t>RECURSOS ORDINARIOS</t>
  </si>
  <si>
    <t>X</t>
  </si>
  <si>
    <t>LIMA-AREQUIPA-LIMA</t>
  </si>
  <si>
    <t>OLIVAS ARANDA GUSTAVO PABLO</t>
  </si>
  <si>
    <t>LIMA-CASMA-LIMA</t>
  </si>
  <si>
    <t>FEBRERO - 2013</t>
  </si>
  <si>
    <t>ROLDAN SALAZAR CARLOS ALBERTO</t>
  </si>
  <si>
    <t>SATURNO CARHUACHIN FAUSTO ELENO</t>
  </si>
  <si>
    <t>LIMA-CHICLAYO-LIMA</t>
  </si>
  <si>
    <t>URREGO GARCIA JORGE VICENTE</t>
  </si>
  <si>
    <t>UNIDAD DE MONITOREO Y CONTROL</t>
  </si>
  <si>
    <t>VALENCIA CUADROS ALFREDO ANTONIO</t>
  </si>
  <si>
    <t>ALVAREZ HERRERA CESAR MANUEL</t>
  </si>
  <si>
    <t>RAMOS CELI JAVIER ALEJANDRO</t>
  </si>
  <si>
    <t>JIMENEZ BORDA NATILDINA DIONISIA</t>
  </si>
  <si>
    <t>LUJAN ACUÑA LIONEL FERNANDO</t>
  </si>
  <si>
    <t>SOLANO VARGAS DE MEZA FLOR DE MARIA</t>
  </si>
  <si>
    <t>CASTRO VILLEGAS JULIO ANGEL</t>
  </si>
  <si>
    <t>LIMA-IQUITOS-LIMA</t>
  </si>
  <si>
    <t>SUPANTA VELASQUEZ NESTOR ALFONSO</t>
  </si>
  <si>
    <t>UNIDAD DE PLANEAMIENTO, PRESUPUESTO Y SISTEMAS DE INFORMACION</t>
  </si>
  <si>
    <t>ANYOSA LUJAN SANTOS</t>
  </si>
  <si>
    <t>QUIROZ ORTIZ OSCAR TEODORO</t>
  </si>
  <si>
    <t>LIMA-HUANUCO-LIMA</t>
  </si>
  <si>
    <t>DELGADO CABERO PEDRO OSCAR ALBERTO</t>
  </si>
  <si>
    <t>JARA AGUIRRE FRANCISCO JAIME</t>
  </si>
  <si>
    <t>JIMENEZ ORTIZ NURITH</t>
  </si>
  <si>
    <t>TACNA-PIURA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</si>
</sst>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/>
    <xf numFmtId="0" fontId="3" fillId="0" borderId="0" xfId="1" quotePrefix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vertical="center" wrapText="1"/>
    </xf>
    <xf numFmtId="49" fontId="3" fillId="0" borderId="0" xfId="1" applyNumberFormat="1" applyFont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 wrapText="1"/>
    </xf>
    <xf numFmtId="14" fontId="6" fillId="0" borderId="7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14" fontId="2" fillId="0" borderId="9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14" fontId="3" fillId="0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14" fontId="3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 wrapText="1"/>
    </xf>
    <xf numFmtId="0" fontId="4" fillId="0" borderId="0" xfId="1" applyFont="1" applyFill="1"/>
    <xf numFmtId="4" fontId="3" fillId="0" borderId="9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showGridLines="0" tabSelected="1"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B12" sqref="B12"/>
    </sheetView>
  </sheetViews>
  <sheetFormatPr baseColWidth="10" defaultRowHeight="12.75"/>
  <cols>
    <col min="1" max="1" width="37.5703125" style="1" customWidth="1"/>
    <col min="2" max="2" width="37.140625" style="22" customWidth="1"/>
    <col min="3" max="4" width="11.42578125" style="3"/>
    <col min="5" max="5" width="26" style="3" bestFit="1" customWidth="1"/>
    <col min="6" max="8" width="11.42578125" style="3"/>
    <col min="9" max="9" width="22.5703125" style="3" bestFit="1" customWidth="1"/>
    <col min="10" max="12" width="11.42578125" style="3"/>
    <col min="13" max="14" width="11.42578125" style="4"/>
    <col min="15" max="16384" width="11.42578125" style="5"/>
  </cols>
  <sheetData>
    <row r="1" spans="1:14">
      <c r="B1" s="2"/>
      <c r="C1" s="1"/>
    </row>
    <row r="2" spans="1:14">
      <c r="B2" s="2"/>
      <c r="C2" s="1"/>
      <c r="J2" s="6"/>
      <c r="K2" s="6"/>
      <c r="L2" s="6"/>
    </row>
    <row r="3" spans="1:14">
      <c r="B3" s="2"/>
      <c r="C3" s="1"/>
      <c r="J3" s="7"/>
      <c r="K3" s="7"/>
      <c r="L3" s="7"/>
    </row>
    <row r="4" spans="1:14">
      <c r="B4" s="2"/>
      <c r="C4" s="1"/>
      <c r="J4" s="7"/>
      <c r="K4" s="7"/>
      <c r="L4" s="7"/>
    </row>
    <row r="5" spans="1:14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>
      <c r="A6" s="43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3.5" thickBot="1">
      <c r="A7" s="8"/>
      <c r="B7" s="9"/>
      <c r="C7" s="8"/>
      <c r="D7" s="10"/>
      <c r="E7" s="10"/>
      <c r="F7" s="10"/>
      <c r="G7" s="10"/>
      <c r="H7" s="10"/>
      <c r="I7" s="10"/>
      <c r="J7" s="7"/>
      <c r="K7" s="7"/>
      <c r="L7" s="7"/>
    </row>
    <row r="8" spans="1:14">
      <c r="A8" s="40" t="s">
        <v>1</v>
      </c>
      <c r="B8" s="40" t="s">
        <v>2</v>
      </c>
      <c r="C8" s="45" t="s">
        <v>3</v>
      </c>
      <c r="D8" s="46"/>
      <c r="E8" s="40" t="s">
        <v>4</v>
      </c>
      <c r="F8" s="40" t="s">
        <v>5</v>
      </c>
      <c r="G8" s="40" t="s">
        <v>6</v>
      </c>
      <c r="H8" s="40" t="s">
        <v>7</v>
      </c>
      <c r="I8" s="40" t="s">
        <v>8</v>
      </c>
      <c r="J8" s="37" t="s">
        <v>9</v>
      </c>
      <c r="K8" s="37" t="s">
        <v>10</v>
      </c>
      <c r="L8" s="37" t="s">
        <v>11</v>
      </c>
      <c r="M8" s="37" t="s">
        <v>12</v>
      </c>
      <c r="N8" s="37" t="s">
        <v>13</v>
      </c>
    </row>
    <row r="9" spans="1:14" ht="13.5" thickBot="1">
      <c r="A9" s="44"/>
      <c r="B9" s="44"/>
      <c r="C9" s="47"/>
      <c r="D9" s="48"/>
      <c r="E9" s="44"/>
      <c r="F9" s="44"/>
      <c r="G9" s="44"/>
      <c r="H9" s="44"/>
      <c r="I9" s="44"/>
      <c r="J9" s="38"/>
      <c r="K9" s="38"/>
      <c r="L9" s="38"/>
      <c r="M9" s="38"/>
      <c r="N9" s="38"/>
    </row>
    <row r="10" spans="1:14" ht="12.75" customHeight="1">
      <c r="A10" s="44"/>
      <c r="B10" s="44"/>
      <c r="C10" s="40" t="s">
        <v>14</v>
      </c>
      <c r="D10" s="40" t="s">
        <v>15</v>
      </c>
      <c r="E10" s="44"/>
      <c r="F10" s="44"/>
      <c r="G10" s="44"/>
      <c r="H10" s="44"/>
      <c r="I10" s="44"/>
      <c r="J10" s="38"/>
      <c r="K10" s="38"/>
      <c r="L10" s="38"/>
      <c r="M10" s="38"/>
      <c r="N10" s="38"/>
    </row>
    <row r="11" spans="1:14" ht="13.5" thickBot="1">
      <c r="A11" s="41"/>
      <c r="B11" s="41"/>
      <c r="C11" s="41"/>
      <c r="D11" s="41"/>
      <c r="E11" s="41"/>
      <c r="F11" s="41"/>
      <c r="G11" s="41"/>
      <c r="H11" s="41"/>
      <c r="I11" s="41"/>
      <c r="J11" s="39"/>
      <c r="K11" s="39"/>
      <c r="L11" s="39"/>
      <c r="M11" s="39"/>
      <c r="N11" s="39"/>
    </row>
    <row r="12" spans="1:14" ht="12.75" customHeight="1">
      <c r="A12" s="49" t="s">
        <v>23</v>
      </c>
      <c r="B12" s="25" t="s">
        <v>22</v>
      </c>
      <c r="C12" s="26">
        <v>41306</v>
      </c>
      <c r="D12" s="26">
        <v>41313</v>
      </c>
      <c r="E12" s="25" t="s">
        <v>63</v>
      </c>
      <c r="F12" s="27"/>
      <c r="G12" s="27" t="s">
        <v>37</v>
      </c>
      <c r="H12" s="27"/>
      <c r="I12" s="28" t="s">
        <v>36</v>
      </c>
      <c r="J12" s="34"/>
      <c r="K12" s="27"/>
      <c r="L12" s="27"/>
      <c r="M12" s="29">
        <v>2560</v>
      </c>
      <c r="N12" s="29">
        <f t="shared" ref="N12:N41" si="0">+J12+K12+L12+M12</f>
        <v>2560</v>
      </c>
    </row>
    <row r="13" spans="1:14" ht="12.75" customHeight="1">
      <c r="A13" s="50"/>
      <c r="B13" s="11" t="s">
        <v>24</v>
      </c>
      <c r="C13" s="12">
        <v>41306</v>
      </c>
      <c r="D13" s="12">
        <v>41313</v>
      </c>
      <c r="E13" s="11" t="s">
        <v>63</v>
      </c>
      <c r="F13" s="17"/>
      <c r="G13" s="17" t="s">
        <v>37</v>
      </c>
      <c r="H13" s="17"/>
      <c r="I13" s="14" t="s">
        <v>36</v>
      </c>
      <c r="J13" s="35"/>
      <c r="K13" s="17"/>
      <c r="L13" s="17"/>
      <c r="M13" s="16">
        <v>2560</v>
      </c>
      <c r="N13" s="16">
        <f t="shared" si="0"/>
        <v>2560</v>
      </c>
    </row>
    <row r="14" spans="1:14" ht="12.75" customHeight="1">
      <c r="A14" s="50"/>
      <c r="B14" s="11" t="s">
        <v>30</v>
      </c>
      <c r="C14" s="12">
        <v>41306</v>
      </c>
      <c r="D14" s="12">
        <v>41313</v>
      </c>
      <c r="E14" s="11" t="s">
        <v>63</v>
      </c>
      <c r="F14" s="17"/>
      <c r="G14" s="17" t="s">
        <v>37</v>
      </c>
      <c r="H14" s="17"/>
      <c r="I14" s="14" t="s">
        <v>36</v>
      </c>
      <c r="J14" s="35"/>
      <c r="K14" s="17"/>
      <c r="L14" s="17"/>
      <c r="M14" s="16">
        <v>2560</v>
      </c>
      <c r="N14" s="16">
        <f t="shared" si="0"/>
        <v>2560</v>
      </c>
    </row>
    <row r="15" spans="1:14" ht="12.75" customHeight="1">
      <c r="A15" s="50"/>
      <c r="B15" s="11" t="s">
        <v>25</v>
      </c>
      <c r="C15" s="12">
        <v>41306</v>
      </c>
      <c r="D15" s="12">
        <v>41313</v>
      </c>
      <c r="E15" s="11" t="s">
        <v>63</v>
      </c>
      <c r="F15" s="17"/>
      <c r="G15" s="17" t="s">
        <v>37</v>
      </c>
      <c r="H15" s="17"/>
      <c r="I15" s="14" t="s">
        <v>36</v>
      </c>
      <c r="J15" s="35"/>
      <c r="K15" s="17"/>
      <c r="L15" s="17"/>
      <c r="M15" s="16">
        <v>2560</v>
      </c>
      <c r="N15" s="16">
        <f t="shared" si="0"/>
        <v>2560</v>
      </c>
    </row>
    <row r="16" spans="1:14" ht="12.75" customHeight="1">
      <c r="A16" s="50"/>
      <c r="B16" s="11" t="s">
        <v>29</v>
      </c>
      <c r="C16" s="12">
        <v>41306</v>
      </c>
      <c r="D16" s="12">
        <v>41313</v>
      </c>
      <c r="E16" s="11" t="s">
        <v>63</v>
      </c>
      <c r="F16" s="17"/>
      <c r="G16" s="17" t="s">
        <v>37</v>
      </c>
      <c r="H16" s="17"/>
      <c r="I16" s="14" t="s">
        <v>36</v>
      </c>
      <c r="J16" s="35"/>
      <c r="K16" s="17"/>
      <c r="L16" s="17"/>
      <c r="M16" s="16">
        <v>2560</v>
      </c>
      <c r="N16" s="16">
        <f t="shared" si="0"/>
        <v>2560</v>
      </c>
    </row>
    <row r="17" spans="1:14" ht="12.75" customHeight="1">
      <c r="A17" s="50"/>
      <c r="B17" s="11" t="s">
        <v>26</v>
      </c>
      <c r="C17" s="12">
        <v>41306</v>
      </c>
      <c r="D17" s="12">
        <v>41313</v>
      </c>
      <c r="E17" s="11" t="s">
        <v>63</v>
      </c>
      <c r="F17" s="17"/>
      <c r="G17" s="17" t="s">
        <v>37</v>
      </c>
      <c r="H17" s="17"/>
      <c r="I17" s="14" t="s">
        <v>36</v>
      </c>
      <c r="J17" s="35"/>
      <c r="K17" s="17"/>
      <c r="L17" s="17"/>
      <c r="M17" s="16">
        <v>2560</v>
      </c>
      <c r="N17" s="16">
        <f t="shared" si="0"/>
        <v>2560</v>
      </c>
    </row>
    <row r="18" spans="1:14" ht="12.75" customHeight="1">
      <c r="A18" s="50"/>
      <c r="B18" s="11" t="s">
        <v>27</v>
      </c>
      <c r="C18" s="12">
        <v>41306</v>
      </c>
      <c r="D18" s="12">
        <v>41313</v>
      </c>
      <c r="E18" s="11" t="s">
        <v>63</v>
      </c>
      <c r="F18" s="17"/>
      <c r="G18" s="17" t="s">
        <v>37</v>
      </c>
      <c r="H18" s="17"/>
      <c r="I18" s="14" t="s">
        <v>36</v>
      </c>
      <c r="J18" s="35"/>
      <c r="K18" s="17"/>
      <c r="L18" s="17"/>
      <c r="M18" s="16">
        <v>2560</v>
      </c>
      <c r="N18" s="16">
        <f t="shared" si="0"/>
        <v>2560</v>
      </c>
    </row>
    <row r="19" spans="1:14" ht="12.75" customHeight="1">
      <c r="A19" s="51"/>
      <c r="B19" s="11" t="s">
        <v>28</v>
      </c>
      <c r="C19" s="12">
        <v>41306</v>
      </c>
      <c r="D19" s="12">
        <v>41313</v>
      </c>
      <c r="E19" s="11" t="s">
        <v>63</v>
      </c>
      <c r="F19" s="17"/>
      <c r="G19" s="17" t="s">
        <v>37</v>
      </c>
      <c r="H19" s="17"/>
      <c r="I19" s="14" t="s">
        <v>36</v>
      </c>
      <c r="J19" s="35"/>
      <c r="K19" s="17"/>
      <c r="L19" s="17"/>
      <c r="M19" s="16">
        <v>2560</v>
      </c>
      <c r="N19" s="16">
        <f t="shared" si="0"/>
        <v>2560</v>
      </c>
    </row>
    <row r="20" spans="1:14" ht="12.75" customHeight="1">
      <c r="A20" s="23" t="s">
        <v>34</v>
      </c>
      <c r="B20" s="11" t="s">
        <v>43</v>
      </c>
      <c r="C20" s="12">
        <v>41328</v>
      </c>
      <c r="D20" s="12">
        <v>41342</v>
      </c>
      <c r="E20" s="11" t="s">
        <v>44</v>
      </c>
      <c r="F20" s="13"/>
      <c r="G20" s="13" t="s">
        <v>37</v>
      </c>
      <c r="H20" s="14"/>
      <c r="I20" s="14" t="s">
        <v>36</v>
      </c>
      <c r="J20" s="15"/>
      <c r="K20" s="13"/>
      <c r="L20" s="13"/>
      <c r="M20" s="16">
        <v>4800</v>
      </c>
      <c r="N20" s="16">
        <f t="shared" si="0"/>
        <v>4800</v>
      </c>
    </row>
    <row r="21" spans="1:14" ht="12.75" customHeight="1">
      <c r="A21" s="52" t="s">
        <v>17</v>
      </c>
      <c r="B21" s="11" t="s">
        <v>35</v>
      </c>
      <c r="C21" s="12">
        <v>41329</v>
      </c>
      <c r="D21" s="12">
        <v>41342</v>
      </c>
      <c r="E21" s="11" t="s">
        <v>44</v>
      </c>
      <c r="F21" s="17" t="s">
        <v>37</v>
      </c>
      <c r="G21" s="17"/>
      <c r="H21" s="17"/>
      <c r="I21" s="14" t="s">
        <v>36</v>
      </c>
      <c r="J21" s="35">
        <v>583.07000000000005</v>
      </c>
      <c r="K21" s="17"/>
      <c r="L21" s="17"/>
      <c r="M21" s="16">
        <v>4200</v>
      </c>
      <c r="N21" s="16">
        <f t="shared" si="0"/>
        <v>4783.07</v>
      </c>
    </row>
    <row r="22" spans="1:14" ht="12.75" customHeight="1">
      <c r="A22" s="53"/>
      <c r="B22" s="18" t="s">
        <v>42</v>
      </c>
      <c r="C22" s="19">
        <v>41331</v>
      </c>
      <c r="D22" s="19">
        <v>41334</v>
      </c>
      <c r="E22" s="18" t="s">
        <v>38</v>
      </c>
      <c r="F22" s="17" t="s">
        <v>37</v>
      </c>
      <c r="G22" s="17"/>
      <c r="H22" s="17"/>
      <c r="I22" s="14" t="s">
        <v>36</v>
      </c>
      <c r="J22" s="35">
        <v>519.49</v>
      </c>
      <c r="K22" s="17"/>
      <c r="L22" s="17"/>
      <c r="M22" s="20">
        <v>1000</v>
      </c>
      <c r="N22" s="16">
        <f t="shared" si="0"/>
        <v>1519.49</v>
      </c>
    </row>
    <row r="23" spans="1:14" ht="12.75" customHeight="1">
      <c r="A23" s="53"/>
      <c r="B23" s="11" t="s">
        <v>47</v>
      </c>
      <c r="C23" s="12">
        <v>41329</v>
      </c>
      <c r="D23" s="12">
        <v>41342</v>
      </c>
      <c r="E23" s="11" t="s">
        <v>44</v>
      </c>
      <c r="F23" s="17" t="s">
        <v>37</v>
      </c>
      <c r="G23" s="17"/>
      <c r="H23" s="17"/>
      <c r="I23" s="14" t="s">
        <v>36</v>
      </c>
      <c r="J23" s="35">
        <v>583.07000000000005</v>
      </c>
      <c r="K23" s="17"/>
      <c r="L23" s="17"/>
      <c r="M23" s="16">
        <v>4200</v>
      </c>
      <c r="N23" s="16">
        <f t="shared" si="0"/>
        <v>4783.07</v>
      </c>
    </row>
    <row r="24" spans="1:14" ht="12.75" customHeight="1">
      <c r="A24" s="53"/>
      <c r="B24" s="11" t="s">
        <v>50</v>
      </c>
      <c r="C24" s="12">
        <v>41329</v>
      </c>
      <c r="D24" s="12">
        <v>41342</v>
      </c>
      <c r="E24" s="11" t="s">
        <v>44</v>
      </c>
      <c r="F24" s="17" t="s">
        <v>37</v>
      </c>
      <c r="G24" s="17"/>
      <c r="H24" s="17"/>
      <c r="I24" s="14" t="s">
        <v>36</v>
      </c>
      <c r="J24" s="35">
        <v>583.07000000000005</v>
      </c>
      <c r="K24" s="17"/>
      <c r="L24" s="17"/>
      <c r="M24" s="16">
        <v>4200</v>
      </c>
      <c r="N24" s="16">
        <f t="shared" si="0"/>
        <v>4783.07</v>
      </c>
    </row>
    <row r="25" spans="1:14" ht="12.75" customHeight="1">
      <c r="A25" s="53"/>
      <c r="B25" s="11" t="s">
        <v>51</v>
      </c>
      <c r="C25" s="12">
        <v>41330</v>
      </c>
      <c r="D25" s="12">
        <v>41333</v>
      </c>
      <c r="E25" s="11" t="s">
        <v>21</v>
      </c>
      <c r="F25" s="17" t="s">
        <v>37</v>
      </c>
      <c r="G25" s="17" t="s">
        <v>37</v>
      </c>
      <c r="H25" s="17"/>
      <c r="I25" s="14" t="s">
        <v>36</v>
      </c>
      <c r="J25" s="35">
        <v>691</v>
      </c>
      <c r="K25" s="17"/>
      <c r="L25" s="17"/>
      <c r="M25" s="16">
        <v>1980</v>
      </c>
      <c r="N25" s="16">
        <f t="shared" si="0"/>
        <v>2671</v>
      </c>
    </row>
    <row r="26" spans="1:14" ht="12.75" customHeight="1">
      <c r="A26" s="53"/>
      <c r="B26" s="11" t="s">
        <v>52</v>
      </c>
      <c r="C26" s="12">
        <v>41330</v>
      </c>
      <c r="D26" s="12">
        <v>41333</v>
      </c>
      <c r="E26" s="11" t="s">
        <v>21</v>
      </c>
      <c r="F26" s="17" t="s">
        <v>37</v>
      </c>
      <c r="G26" s="17"/>
      <c r="H26" s="17"/>
      <c r="I26" s="14" t="s">
        <v>36</v>
      </c>
      <c r="J26" s="35">
        <v>691</v>
      </c>
      <c r="K26" s="17"/>
      <c r="L26" s="17"/>
      <c r="M26" s="16">
        <v>1280</v>
      </c>
      <c r="N26" s="16">
        <f t="shared" si="0"/>
        <v>1971</v>
      </c>
    </row>
    <row r="27" spans="1:14" ht="12.75" customHeight="1">
      <c r="A27" s="53"/>
      <c r="B27" s="18" t="s">
        <v>53</v>
      </c>
      <c r="C27" s="19">
        <v>41330</v>
      </c>
      <c r="D27" s="19">
        <v>41333</v>
      </c>
      <c r="E27" s="18" t="s">
        <v>54</v>
      </c>
      <c r="F27" s="17" t="s">
        <v>37</v>
      </c>
      <c r="G27" s="17"/>
      <c r="H27" s="17"/>
      <c r="I27" s="14" t="s">
        <v>36</v>
      </c>
      <c r="J27" s="35">
        <v>495.83</v>
      </c>
      <c r="K27" s="17"/>
      <c r="L27" s="17"/>
      <c r="M27" s="20">
        <v>1280</v>
      </c>
      <c r="N27" s="16">
        <f t="shared" si="0"/>
        <v>1775.83</v>
      </c>
    </row>
    <row r="28" spans="1:14" ht="12.75" customHeight="1">
      <c r="A28" s="53"/>
      <c r="B28" s="11" t="s">
        <v>60</v>
      </c>
      <c r="C28" s="12">
        <v>41310</v>
      </c>
      <c r="D28" s="12">
        <v>41311</v>
      </c>
      <c r="E28" s="11" t="s">
        <v>40</v>
      </c>
      <c r="F28" s="17"/>
      <c r="G28" s="17" t="s">
        <v>37</v>
      </c>
      <c r="H28" s="17"/>
      <c r="I28" s="14" t="s">
        <v>36</v>
      </c>
      <c r="J28" s="35"/>
      <c r="K28" s="17"/>
      <c r="L28" s="17"/>
      <c r="M28" s="16">
        <v>860</v>
      </c>
      <c r="N28" s="16">
        <f t="shared" si="0"/>
        <v>860</v>
      </c>
    </row>
    <row r="29" spans="1:14" ht="12.75" customHeight="1">
      <c r="A29" s="53"/>
      <c r="B29" s="11" t="s">
        <v>61</v>
      </c>
      <c r="C29" s="12">
        <v>41309</v>
      </c>
      <c r="D29" s="12">
        <v>41314</v>
      </c>
      <c r="E29" s="11" t="s">
        <v>59</v>
      </c>
      <c r="F29" s="13"/>
      <c r="G29" s="13" t="s">
        <v>37</v>
      </c>
      <c r="H29" s="14"/>
      <c r="I29" s="14" t="s">
        <v>36</v>
      </c>
      <c r="J29" s="15"/>
      <c r="K29" s="13"/>
      <c r="L29" s="17"/>
      <c r="M29" s="16">
        <v>1900</v>
      </c>
      <c r="N29" s="16">
        <f t="shared" si="0"/>
        <v>1900</v>
      </c>
    </row>
    <row r="30" spans="1:14" ht="12.75" customHeight="1">
      <c r="A30" s="54"/>
      <c r="B30" s="11" t="s">
        <v>62</v>
      </c>
      <c r="C30" s="12">
        <v>41309</v>
      </c>
      <c r="D30" s="12">
        <v>41314</v>
      </c>
      <c r="E30" s="11" t="s">
        <v>59</v>
      </c>
      <c r="F30" s="17"/>
      <c r="G30" s="17" t="s">
        <v>37</v>
      </c>
      <c r="H30" s="17"/>
      <c r="I30" s="14" t="s">
        <v>36</v>
      </c>
      <c r="J30" s="35"/>
      <c r="K30" s="17"/>
      <c r="L30" s="17"/>
      <c r="M30" s="16">
        <v>1900</v>
      </c>
      <c r="N30" s="16">
        <f t="shared" si="0"/>
        <v>1900</v>
      </c>
    </row>
    <row r="31" spans="1:14" ht="12.75" customHeight="1">
      <c r="A31" s="52" t="s">
        <v>18</v>
      </c>
      <c r="B31" s="11" t="s">
        <v>31</v>
      </c>
      <c r="C31" s="12">
        <v>41330</v>
      </c>
      <c r="D31" s="12">
        <v>41334</v>
      </c>
      <c r="E31" s="11" t="s">
        <v>19</v>
      </c>
      <c r="F31" s="17" t="s">
        <v>37</v>
      </c>
      <c r="G31" s="17"/>
      <c r="H31" s="17"/>
      <c r="I31" s="14" t="s">
        <v>36</v>
      </c>
      <c r="J31" s="35">
        <v>580.82000000000005</v>
      </c>
      <c r="K31" s="17"/>
      <c r="L31" s="17"/>
      <c r="M31" s="16">
        <v>1306.67</v>
      </c>
      <c r="N31" s="16">
        <f t="shared" si="0"/>
        <v>1887.4900000000002</v>
      </c>
    </row>
    <row r="32" spans="1:14" ht="12.75" customHeight="1">
      <c r="A32" s="53"/>
      <c r="B32" s="11" t="s">
        <v>32</v>
      </c>
      <c r="C32" s="12">
        <v>41330</v>
      </c>
      <c r="D32" s="12">
        <v>41334</v>
      </c>
      <c r="E32" s="11" t="s">
        <v>19</v>
      </c>
      <c r="F32" s="13" t="s">
        <v>37</v>
      </c>
      <c r="G32" s="13"/>
      <c r="H32" s="14"/>
      <c r="I32" s="14" t="s">
        <v>36</v>
      </c>
      <c r="J32" s="15">
        <v>580.82000000000005</v>
      </c>
      <c r="K32" s="13"/>
      <c r="L32" s="13"/>
      <c r="M32" s="16">
        <v>1306.67</v>
      </c>
      <c r="N32" s="16">
        <f t="shared" si="0"/>
        <v>1887.4900000000002</v>
      </c>
    </row>
    <row r="33" spans="1:14" ht="12.75" customHeight="1">
      <c r="A33" s="53"/>
      <c r="B33" s="11" t="s">
        <v>31</v>
      </c>
      <c r="C33" s="12">
        <v>41325</v>
      </c>
      <c r="D33" s="12">
        <v>41327</v>
      </c>
      <c r="E33" s="11" t="s">
        <v>19</v>
      </c>
      <c r="F33" s="17" t="s">
        <v>37</v>
      </c>
      <c r="G33" s="17"/>
      <c r="H33" s="17"/>
      <c r="I33" s="14" t="s">
        <v>36</v>
      </c>
      <c r="J33" s="35">
        <v>579.66999999999996</v>
      </c>
      <c r="K33" s="17"/>
      <c r="L33" s="17"/>
      <c r="M33" s="16">
        <v>666.66999999999905</v>
      </c>
      <c r="N33" s="16">
        <f t="shared" si="0"/>
        <v>1246.339999999999</v>
      </c>
    </row>
    <row r="34" spans="1:14" s="33" customFormat="1" ht="12.75" customHeight="1">
      <c r="A34" s="53"/>
      <c r="B34" s="11" t="s">
        <v>57</v>
      </c>
      <c r="C34" s="12">
        <v>41325</v>
      </c>
      <c r="D34" s="12">
        <v>41327</v>
      </c>
      <c r="E34" s="11" t="s">
        <v>19</v>
      </c>
      <c r="F34" s="17" t="s">
        <v>37</v>
      </c>
      <c r="G34" s="17"/>
      <c r="H34" s="17"/>
      <c r="I34" s="14" t="s">
        <v>36</v>
      </c>
      <c r="J34" s="35">
        <v>579.66999999999996</v>
      </c>
      <c r="K34" s="17"/>
      <c r="L34" s="17"/>
      <c r="M34" s="16">
        <v>666.66999999999905</v>
      </c>
      <c r="N34" s="16">
        <f t="shared" si="0"/>
        <v>1246.339999999999</v>
      </c>
    </row>
    <row r="35" spans="1:14" s="33" customFormat="1" ht="12.75" customHeight="1">
      <c r="A35" s="54"/>
      <c r="B35" s="11" t="s">
        <v>39</v>
      </c>
      <c r="C35" s="12">
        <v>41325</v>
      </c>
      <c r="D35" s="12">
        <v>41327</v>
      </c>
      <c r="E35" s="11" t="s">
        <v>20</v>
      </c>
      <c r="F35" s="17" t="s">
        <v>37</v>
      </c>
      <c r="G35" s="17" t="s">
        <v>37</v>
      </c>
      <c r="H35" s="17"/>
      <c r="I35" s="14" t="s">
        <v>36</v>
      </c>
      <c r="J35" s="35">
        <v>570.51</v>
      </c>
      <c r="K35" s="17"/>
      <c r="L35" s="17"/>
      <c r="M35" s="16">
        <v>1000</v>
      </c>
      <c r="N35" s="16">
        <f t="shared" si="0"/>
        <v>1570.51</v>
      </c>
    </row>
    <row r="36" spans="1:14" s="33" customFormat="1" ht="12.75" customHeight="1">
      <c r="A36" s="52" t="s">
        <v>46</v>
      </c>
      <c r="B36" s="11" t="s">
        <v>48</v>
      </c>
      <c r="C36" s="12">
        <v>41329</v>
      </c>
      <c r="D36" s="12">
        <v>41342</v>
      </c>
      <c r="E36" s="11" t="s">
        <v>44</v>
      </c>
      <c r="F36" s="17" t="s">
        <v>37</v>
      </c>
      <c r="G36" s="17"/>
      <c r="H36" s="17"/>
      <c r="I36" s="14" t="s">
        <v>36</v>
      </c>
      <c r="J36" s="35">
        <v>626.08000000000004</v>
      </c>
      <c r="K36" s="17"/>
      <c r="L36" s="17"/>
      <c r="M36" s="16">
        <v>4160</v>
      </c>
      <c r="N36" s="16">
        <f t="shared" si="0"/>
        <v>4786.08</v>
      </c>
    </row>
    <row r="37" spans="1:14" s="33" customFormat="1" ht="12.75" customHeight="1">
      <c r="A37" s="53"/>
      <c r="B37" s="11" t="s">
        <v>49</v>
      </c>
      <c r="C37" s="12">
        <v>41329</v>
      </c>
      <c r="D37" s="12">
        <v>41342</v>
      </c>
      <c r="E37" s="11" t="s">
        <v>44</v>
      </c>
      <c r="F37" s="17" t="s">
        <v>37</v>
      </c>
      <c r="G37" s="17"/>
      <c r="H37" s="17"/>
      <c r="I37" s="14" t="s">
        <v>36</v>
      </c>
      <c r="J37" s="35">
        <v>583.07000000000005</v>
      </c>
      <c r="K37" s="17"/>
      <c r="L37" s="17"/>
      <c r="M37" s="16">
        <v>4200</v>
      </c>
      <c r="N37" s="16">
        <f t="shared" si="0"/>
        <v>4783.07</v>
      </c>
    </row>
    <row r="38" spans="1:14" s="33" customFormat="1" ht="12.75" customHeight="1">
      <c r="A38" s="54"/>
      <c r="B38" s="11" t="s">
        <v>45</v>
      </c>
      <c r="C38" s="12">
        <v>41329</v>
      </c>
      <c r="D38" s="12">
        <v>41342</v>
      </c>
      <c r="E38" s="11" t="s">
        <v>44</v>
      </c>
      <c r="F38" s="17" t="s">
        <v>37</v>
      </c>
      <c r="G38" s="17"/>
      <c r="H38" s="17"/>
      <c r="I38" s="14" t="s">
        <v>36</v>
      </c>
      <c r="J38" s="35">
        <v>583.07000000000005</v>
      </c>
      <c r="K38" s="17"/>
      <c r="L38" s="17"/>
      <c r="M38" s="16">
        <v>4200</v>
      </c>
      <c r="N38" s="16">
        <f t="shared" si="0"/>
        <v>4783.07</v>
      </c>
    </row>
    <row r="39" spans="1:14" s="33" customFormat="1" ht="12.75" customHeight="1">
      <c r="A39" s="52" t="s">
        <v>56</v>
      </c>
      <c r="B39" s="11" t="s">
        <v>55</v>
      </c>
      <c r="C39" s="12">
        <v>41326</v>
      </c>
      <c r="D39" s="12">
        <v>41327</v>
      </c>
      <c r="E39" s="11" t="s">
        <v>19</v>
      </c>
      <c r="F39" s="17" t="s">
        <v>37</v>
      </c>
      <c r="G39" s="17"/>
      <c r="H39" s="17"/>
      <c r="I39" s="14" t="s">
        <v>36</v>
      </c>
      <c r="J39" s="35">
        <v>1520.22</v>
      </c>
      <c r="K39" s="17"/>
      <c r="L39" s="17"/>
      <c r="M39" s="16">
        <v>346.67</v>
      </c>
      <c r="N39" s="16">
        <f t="shared" si="0"/>
        <v>1866.89</v>
      </c>
    </row>
    <row r="40" spans="1:14" s="33" customFormat="1" ht="12.75" customHeight="1">
      <c r="A40" s="53"/>
      <c r="B40" s="11" t="s">
        <v>58</v>
      </c>
      <c r="C40" s="12">
        <v>41320</v>
      </c>
      <c r="D40" s="12">
        <v>41320</v>
      </c>
      <c r="E40" s="11" t="s">
        <v>33</v>
      </c>
      <c r="F40" s="17" t="s">
        <v>37</v>
      </c>
      <c r="G40" s="17"/>
      <c r="H40" s="17"/>
      <c r="I40" s="14" t="s">
        <v>36</v>
      </c>
      <c r="J40" s="35">
        <v>967.47</v>
      </c>
      <c r="K40" s="17"/>
      <c r="L40" s="17"/>
      <c r="M40" s="16">
        <v>320</v>
      </c>
      <c r="N40" s="16">
        <f t="shared" si="0"/>
        <v>1287.47</v>
      </c>
    </row>
    <row r="41" spans="1:14" s="33" customFormat="1" ht="12.75" customHeight="1">
      <c r="A41" s="54"/>
      <c r="B41" s="11" t="s">
        <v>58</v>
      </c>
      <c r="C41" s="12">
        <v>41311</v>
      </c>
      <c r="D41" s="12">
        <v>41314</v>
      </c>
      <c r="E41" s="11" t="s">
        <v>59</v>
      </c>
      <c r="F41" s="13" t="s">
        <v>37</v>
      </c>
      <c r="G41" s="13"/>
      <c r="H41" s="14"/>
      <c r="I41" s="14" t="s">
        <v>36</v>
      </c>
      <c r="J41" s="15">
        <v>689.65</v>
      </c>
      <c r="K41" s="13"/>
      <c r="L41" s="13"/>
      <c r="M41" s="16">
        <v>973.33</v>
      </c>
      <c r="N41" s="16">
        <f t="shared" si="0"/>
        <v>1662.98</v>
      </c>
    </row>
    <row r="42" spans="1:14" ht="12" customHeight="1">
      <c r="A42" s="24"/>
      <c r="B42" s="24"/>
      <c r="C42" s="24"/>
      <c r="D42" s="24"/>
      <c r="E42" s="24"/>
      <c r="F42" s="30"/>
      <c r="G42" s="30"/>
      <c r="H42" s="30"/>
      <c r="I42" s="31"/>
      <c r="J42" s="30"/>
      <c r="K42" s="30"/>
      <c r="L42" s="30"/>
      <c r="M42" s="32"/>
      <c r="N42" s="32"/>
    </row>
    <row r="43" spans="1:14">
      <c r="A43" s="36" t="s">
        <v>16</v>
      </c>
      <c r="B43" s="36"/>
      <c r="C43" s="36"/>
      <c r="D43" s="36"/>
      <c r="E43" s="36"/>
      <c r="F43" s="36"/>
      <c r="G43" s="36"/>
      <c r="H43" s="36"/>
      <c r="I43" s="36"/>
      <c r="J43" s="21">
        <f>SUM(J12:J42)</f>
        <v>12007.579999999998</v>
      </c>
      <c r="K43" s="21">
        <f>SUM(K12:K42)</f>
        <v>0</v>
      </c>
      <c r="L43" s="21">
        <f>SUM(L12:L42)</f>
        <v>0</v>
      </c>
      <c r="M43" s="21">
        <f>SUM(M12:M42)</f>
        <v>67226.679999999993</v>
      </c>
      <c r="N43" s="21">
        <f>SUM(N12:N42)</f>
        <v>79234.260000000009</v>
      </c>
    </row>
  </sheetData>
  <autoFilter ref="A11:N41"/>
  <sortState ref="A15:U41">
    <sortCondition ref="A12:A41"/>
  </sortState>
  <mergeCells count="23">
    <mergeCell ref="A5:N5"/>
    <mergeCell ref="A6:N6"/>
    <mergeCell ref="A8:A11"/>
    <mergeCell ref="B8:B11"/>
    <mergeCell ref="C8:D9"/>
    <mergeCell ref="E8:E11"/>
    <mergeCell ref="F8:F11"/>
    <mergeCell ref="G8:G11"/>
    <mergeCell ref="H8:H11"/>
    <mergeCell ref="I8:I11"/>
    <mergeCell ref="A43:I43"/>
    <mergeCell ref="J8:J11"/>
    <mergeCell ref="K8:K11"/>
    <mergeCell ref="L8:L11"/>
    <mergeCell ref="M8:M11"/>
    <mergeCell ref="N8:N11"/>
    <mergeCell ref="C10:C11"/>
    <mergeCell ref="D10:D11"/>
    <mergeCell ref="A12:A19"/>
    <mergeCell ref="A21:A30"/>
    <mergeCell ref="A31:A35"/>
    <mergeCell ref="A36:A38"/>
    <mergeCell ref="A39:A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>VIVIENDA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phernandez</dc:creator>
  <cp:lastModifiedBy>vjara</cp:lastModifiedBy>
  <dcterms:created xsi:type="dcterms:W3CDTF">2010-12-10T00:25:29Z</dcterms:created>
  <dcterms:modified xsi:type="dcterms:W3CDTF">2013-03-15T17:00:26Z</dcterms:modified>
</cp:coreProperties>
</file>